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s>
  <definedNames>
    <definedName name="_xlnm._FilterDatabase" localSheetId="0" hidden="1">Sheet1!$A$1:$Z$231</definedName>
    <definedName name="_xlnm.Print_Titles" localSheetId="0">Sheet1!$3:$5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<sst xmlns="http://schemas.openxmlformats.org/spreadsheetml/2006/main" count="2736" uniqueCount="947">
  <si>
    <t>附件2、君山区2025年度巩固拓展脱贫攻坚成果和乡村振兴项目计划表</t>
  </si>
  <si>
    <t xml:space="preserve">               单位：(盖章)                                                                                                                                                                                 时间：2024年  月   日</t>
  </si>
  <si>
    <t>总序号</t>
  </si>
  <si>
    <t>序号</t>
  </si>
  <si>
    <t>项目类别</t>
  </si>
  <si>
    <t>乡</t>
  </si>
  <si>
    <t>村</t>
  </si>
  <si>
    <t>项目名称</t>
  </si>
  <si>
    <t>建设性质</t>
  </si>
  <si>
    <t>实施地点</t>
  </si>
  <si>
    <t>时间进度</t>
  </si>
  <si>
    <t>责任单位</t>
  </si>
  <si>
    <t>建设内容及规模</t>
  </si>
  <si>
    <t>资金规模和筹资方式</t>
  </si>
  <si>
    <t>受益对象</t>
  </si>
  <si>
    <t>绩效目标</t>
  </si>
  <si>
    <t>联农带农机制</t>
  </si>
  <si>
    <t>备注</t>
  </si>
  <si>
    <t>项目类型</t>
  </si>
  <si>
    <t>二级项目类型</t>
  </si>
  <si>
    <t>项目子类型</t>
  </si>
  <si>
    <t>计划开工时间</t>
  </si>
  <si>
    <t>计划完工时间</t>
  </si>
  <si>
    <t>项目预算总投 资(万元)</t>
  </si>
  <si>
    <t>其中</t>
  </si>
  <si>
    <t>受益村数
(个)</t>
  </si>
  <si>
    <t>受益户数
(户)</t>
  </si>
  <si>
    <t>受益人口数(人)</t>
  </si>
  <si>
    <t>财政资金(万元)</t>
  </si>
  <si>
    <t>其他资金(万元)</t>
  </si>
  <si>
    <t>受益脱贫村数(个)</t>
  </si>
  <si>
    <t>受益脱贫户数及防止返贫监
测对象户
数(户)</t>
  </si>
  <si>
    <t>受益脱贫人口数及防止返贫监测对象人口数
(人)</t>
  </si>
  <si>
    <t>产业发展</t>
  </si>
  <si>
    <t>生产项目</t>
  </si>
  <si>
    <t>种植业基地</t>
  </si>
  <si>
    <t>广兴洲镇</t>
  </si>
  <si>
    <t>殷家铺社区</t>
  </si>
  <si>
    <t>2025年度广兴洲镇殷家铺社区种植基地建设</t>
  </si>
  <si>
    <t>新建</t>
  </si>
  <si>
    <t>新建连体式钢架集中育秧大棚5亩</t>
  </si>
  <si>
    <t>人均收入提高200元</t>
  </si>
  <si>
    <t>可覆盖该村脱贫户12户42人，增收200元/年收入</t>
  </si>
  <si>
    <t>配套基础设施项目</t>
  </si>
  <si>
    <t>小型农田水利设施建设</t>
  </si>
  <si>
    <t>2025年度广兴洲镇殷家铺社区同心片渠道硬化1000米</t>
  </si>
  <si>
    <t>同心十、十一组</t>
  </si>
  <si>
    <t>同心十、十一组渠道硬化1000米，面宽1.5米，底宽0.8米，深度1米</t>
  </si>
  <si>
    <t>可改善、增加水田灌溉面积，提高农业生产效率</t>
  </si>
  <si>
    <t>生产条件改善带动农业亩均产量增加</t>
  </si>
  <si>
    <t>2025年度广兴洲镇殷家铺社区西湖二、六组渠道硬化650米</t>
  </si>
  <si>
    <t>西湖六组</t>
  </si>
  <si>
    <t>西湖六组渠道硬化500米，面宽1米，底宽0.5米，深度0.6米；西湖二组渠道硬化150米，面宽1米，底宽0.5米，深度0.6米</t>
  </si>
  <si>
    <t>2025年度广兴洲镇殷家铺社区普兴村二至七组中心渠道硬化2100米</t>
  </si>
  <si>
    <t>普兴二组至七组</t>
  </si>
  <si>
    <t>普兴片二组至七组中心渠道硬化2100米，面宽1.5米，底宽0.8米，深度1米</t>
  </si>
  <si>
    <t>2025年度广兴洲镇殷家铺社区西湖七组渠道硬化500米</t>
  </si>
  <si>
    <t>西湖七组</t>
  </si>
  <si>
    <t>渠道硬化500米，面宽1米，底宽0.5米，深度0.6米</t>
  </si>
  <si>
    <t>2025年度广兴洲镇殷家铺社区普兴村十一组渠道硬化360米</t>
  </si>
  <si>
    <t>普兴十一组</t>
  </si>
  <si>
    <t>渠道硬化360米，面宽1米，底宽0.5米，深度0.6米</t>
  </si>
  <si>
    <t>2025年度广兴洲镇殷家铺社区前丰片二组渠道硬化390米</t>
  </si>
  <si>
    <t>前丰二组</t>
  </si>
  <si>
    <t>渠道硬化390米，面宽1米，底宽0.5米，深度0.6米</t>
  </si>
  <si>
    <t>2025年度广兴洲镇殷家铺社区前丰片三组渠道硬化400米</t>
  </si>
  <si>
    <t>前丰三组</t>
  </si>
  <si>
    <t>渠道硬化400米，面宽1米，底宽0.5米，深度0.6米</t>
  </si>
  <si>
    <t>团湖村</t>
  </si>
  <si>
    <t>2025年度广兴洲镇团湖村种植基地建设</t>
  </si>
  <si>
    <t>可覆盖该村脱贫户5户20人，增收200元/年收入</t>
  </si>
  <si>
    <t>2025年度广兴洲镇团湖村五丰八组台圳沟1010米硬化</t>
  </si>
  <si>
    <t>五丰八组</t>
  </si>
  <si>
    <t>台圳沟1010米硬化，面宽1米、底宽0.4米，高0.6米。</t>
  </si>
  <si>
    <t>可覆盖该村脱贫户3户7人，增收200元/年收入</t>
  </si>
  <si>
    <t>2025年度广兴洲镇团湖村五丰二组台圳沟990米硬化</t>
  </si>
  <si>
    <t>五丰二组</t>
  </si>
  <si>
    <t>台圳沟990米硬化，面宽1米、底宽0.4米，高0.6米。</t>
  </si>
  <si>
    <t>可覆盖该村脱贫户2户5人，增收200元/年收入</t>
  </si>
  <si>
    <t>2025年度广兴洲镇团湖村五丰三组新建机埠、台圳沟1050米硬化</t>
  </si>
  <si>
    <t>五丰三组</t>
  </si>
  <si>
    <t>机埠一座，台圳沟1050米硬化，面宽1米、底宽0.4米，高0.6米。</t>
  </si>
  <si>
    <t>2025年度广兴洲镇团湖村五丰九组台圳沟1000米硬化</t>
  </si>
  <si>
    <t>五丰九组</t>
  </si>
  <si>
    <t>台圳沟1000米硬化，面宽1米、底宽0.4米，高0.6米。</t>
  </si>
  <si>
    <t>2025年度广兴洲镇团湖村北洲七组台圳沟960米硬化</t>
  </si>
  <si>
    <t>北洲七组</t>
  </si>
  <si>
    <t>台圳沟960米硬化，面宽1米、底宽0.4米，高0.6米。</t>
  </si>
  <si>
    <t>2025年度广兴洲镇团湖村北洲一组台圳沟500米硬化</t>
  </si>
  <si>
    <t>北洲一组</t>
  </si>
  <si>
    <t>台圳沟500米硬化，面宽1米、底宽0.4米，高0.6米。</t>
  </si>
  <si>
    <t>2025年度广兴洲镇团湖村北洲二组台圳沟900米硬化</t>
  </si>
  <si>
    <t>北洲二组</t>
  </si>
  <si>
    <t>台圳沟900米硬化，面宽1米、底宽0.4米，高0.6米。</t>
  </si>
  <si>
    <t>2025年度广兴洲镇团湖村（建新公共事务服务中心）稻田种植业基地沟渠硬化</t>
  </si>
  <si>
    <t>稻田种植基地沟渠硬化</t>
  </si>
  <si>
    <t>可改善、增加稻田灌溉面积，提高农业生产效率，保障粮食安全生产</t>
  </si>
  <si>
    <t>建新公共事务服务中</t>
  </si>
  <si>
    <t>沿江村</t>
  </si>
  <si>
    <t>2025年度广兴洲镇沿江村灌渠硬化1200米</t>
  </si>
  <si>
    <t>江陵五、六组</t>
  </si>
  <si>
    <t>1200米，面宽0.8米，底宽0.5米，高0.6米。</t>
  </si>
  <si>
    <t>可覆盖该村脱贫户12户37人，增收200元/年收入</t>
  </si>
  <si>
    <t>2025年度广兴洲镇沿江村排水沟硬化800米</t>
  </si>
  <si>
    <t>800米，面宽1.5米，底宽0.8米，0.8米。</t>
  </si>
  <si>
    <t>联合村</t>
  </si>
  <si>
    <t>2025年度广兴洲镇联合村联合一组稻田灌水渠800米硬化</t>
  </si>
  <si>
    <t>联合一组</t>
  </si>
  <si>
    <t>灌水渠硬化长：800米、面宽1米，底宽0.5米，深0.6米</t>
  </si>
  <si>
    <t>可覆盖该村脱贫户7户20人，增收200元/年收入</t>
  </si>
  <si>
    <t>2025年度广兴洲镇联合四组中心沟渠硬化建设项目</t>
  </si>
  <si>
    <t>联合村联合四组</t>
  </si>
  <si>
    <t>硬化长度为300米，面宽度为3米，底宽度为2米，硬化厚度为0.3米</t>
  </si>
  <si>
    <t>生产条件改善土地流转单价提高</t>
  </si>
  <si>
    <t>合兴村</t>
  </si>
  <si>
    <t>2025年度广兴洲镇合兴村种植基地建设</t>
  </si>
  <si>
    <t>新建连体式钢架集中育秧大棚10亩</t>
  </si>
  <si>
    <t>2025年度广兴洲镇合兴村二组机埠新建</t>
  </si>
  <si>
    <t>合兴村二组</t>
  </si>
  <si>
    <t>新建机埠1个，宽3米、长4米、高3米</t>
  </si>
  <si>
    <t>可覆盖该村脱贫户3户6人，增收200元/年收入</t>
  </si>
  <si>
    <t>2025年度广兴洲镇合兴村七组沟渠硬化</t>
  </si>
  <si>
    <t>合兴村七组</t>
  </si>
  <si>
    <t>沟渠硬化长700米，高0.7米，底宽0.6米，面宽1.5米</t>
  </si>
  <si>
    <t>六支渠村</t>
  </si>
  <si>
    <t>2025年度广兴洲镇六支渠村五一九组台圳沟1200米硬化</t>
  </si>
  <si>
    <t>五一片</t>
  </si>
  <si>
    <t>台圳沟1200米硬化，面宽1米，底宽0.4米，高0.6米</t>
  </si>
  <si>
    <t>可覆盖村脱贫户1户1人，增收200人/年收入</t>
  </si>
  <si>
    <t>2025年度广兴洲镇六支渠村机埠新建</t>
  </si>
  <si>
    <t>新建机埠2个</t>
  </si>
  <si>
    <t>可覆盖村脱贫户8户23人，增收200人/年收入</t>
  </si>
  <si>
    <t>2025年度广兴洲镇六支渠村现代化农业大棚周边基础设施改造</t>
  </si>
  <si>
    <t>台圳450米，建造水池等</t>
  </si>
  <si>
    <t>2025年度广兴洲镇六支渠村种植基地建设</t>
  </si>
  <si>
    <t>新建连体式钢架集中育秧大棚20亩</t>
  </si>
  <si>
    <t>可覆盖该村脱贫户4户12人，增收200元/年收入</t>
  </si>
  <si>
    <t>保庆村</t>
  </si>
  <si>
    <t>2025年度广兴洲镇保庆村5组沟渠420米硬化</t>
  </si>
  <si>
    <t>保庆村5组</t>
  </si>
  <si>
    <t>长420米，面宽0.8米，底宽0.5米，高0.6米</t>
  </si>
  <si>
    <t>可覆盖村脱贫户12户42人，增收200元年收入</t>
  </si>
  <si>
    <t xml:space="preserve">保庆村                                                                                                                                                                                       </t>
  </si>
  <si>
    <t>2025年度广兴洲镇保庆村4组沟渠550米硬化</t>
  </si>
  <si>
    <t>保庆村4组</t>
  </si>
  <si>
    <t>长550米，面宽0.8米，底宽0.5米，高0.6米</t>
  </si>
  <si>
    <t>可改善、增加田地灌溉面积，提高农业生产效率</t>
  </si>
  <si>
    <t>可覆盖村脱贫户8户23人，增收200元年收入</t>
  </si>
  <si>
    <t>2025年度广兴洲镇保庆村1组沟渠550米硬化</t>
  </si>
  <si>
    <t>保庆村1组</t>
  </si>
  <si>
    <t>可覆盖村脱贫户3户8人，增收200元年收入</t>
  </si>
  <si>
    <t>2025年度广兴洲镇保庆村16组沟渠700米硬化</t>
  </si>
  <si>
    <t>保庆村16组</t>
  </si>
  <si>
    <t>长700米，面宽3米，底宽1米，高1.2米</t>
  </si>
  <si>
    <t>黄安村</t>
  </si>
  <si>
    <t>2025年度广兴洲镇黄安村七组进水渠硬化</t>
  </si>
  <si>
    <t>七组</t>
  </si>
  <si>
    <t>渠道硬化800米，底宽0.5米，高0.6米，面宽0.6米</t>
  </si>
  <si>
    <t>给村民增收200元/亩</t>
  </si>
  <si>
    <t>洪市村</t>
  </si>
  <si>
    <t>2025年度广兴洲镇洪市村二组北围沟渠1950米硬化</t>
  </si>
  <si>
    <t>洪市村二组</t>
  </si>
  <si>
    <t>沟渠硬化1950米，面宽2.8米，底宽1.5米，深度1米</t>
  </si>
  <si>
    <t>2025年度广兴洲镇洪市村二组南边沟渠400米硬化</t>
  </si>
  <si>
    <t>沟渠硬化400米，面宽1.5米，底宽0.6米，深度0.7米</t>
  </si>
  <si>
    <t>2025年度广兴洲镇洪市村六组农产品储存地</t>
  </si>
  <si>
    <t>洪市村六组</t>
  </si>
  <si>
    <t>场地硬化400平方米，挡土墙护砌20米长，1米高</t>
  </si>
  <si>
    <t>可改善农产品综合交易地点难问题，使农产品便于出售</t>
  </si>
  <si>
    <t>基础设施的改善带动农产品交易出售</t>
  </si>
  <si>
    <t>胜利街社区</t>
  </si>
  <si>
    <t>2025年度广兴洲镇胜利街社区胜利一组钟乐家入户路道路硬化及沟渠硬化</t>
  </si>
  <si>
    <t>胜利一组、胜利三组</t>
  </si>
  <si>
    <t>道路硬化70米，宽3米，210平方米；路口八字40平方米。沟渠铺设60#涵管150米及土方回填，沟渠硬化120米</t>
  </si>
  <si>
    <t>可改善农产品运输及居民安全出行问题，方便生产生活</t>
  </si>
  <si>
    <t>可覆盖该村脱贫户3户8人，增收600元/年收入</t>
  </si>
  <si>
    <t>2025年度广兴洲镇胜利街社区镇西台圳硬化200米</t>
  </si>
  <si>
    <t>镇西五组</t>
  </si>
  <si>
    <t>现浇进水台圳200米，面宽0.7米，底宽0.5米，搞0.6米。</t>
  </si>
  <si>
    <t>解决700亩农副产品外运及生产水平提升，给扶贫户每户每年增益800元</t>
  </si>
  <si>
    <t>可覆盖该村脱贫户18户50人，增收200元/年收入</t>
  </si>
  <si>
    <t>永明村</t>
  </si>
  <si>
    <t>2025年度广兴洲镇永明村5组机埠新建</t>
  </si>
  <si>
    <t>永明村5组</t>
  </si>
  <si>
    <t>可覆盖村脱贫户8户19人，增收200人/年收入</t>
  </si>
  <si>
    <t>广兴洲镇合计</t>
  </si>
  <si>
    <t>乡村治理和精神文明建设</t>
  </si>
  <si>
    <t>乡村治理</t>
  </si>
  <si>
    <t>开展乡村治理示范创建</t>
  </si>
  <si>
    <t>许市镇</t>
  </si>
  <si>
    <t>许家牌村</t>
  </si>
  <si>
    <t>2025年度许市镇许家牌村省级美丽乡村奖补项目</t>
  </si>
  <si>
    <t>美丽乡村示范村奖补（省级美丽乡村示范村提质建设）</t>
  </si>
  <si>
    <t>改善人居环境，提升村民生活质量，探索可持续发展模式</t>
  </si>
  <si>
    <t>2025年许市镇许家牌村产业发展机埠移位重建及设备更新</t>
  </si>
  <si>
    <t>许家
牌村一组</t>
  </si>
  <si>
    <t>机房3m*3m/水泵6进6出，高压水管6寸100m，出水管150m，及为建立机埠的电力配套设施</t>
  </si>
  <si>
    <t>改善周边灌溉用水问题，促进周边产业发展，人均增收500元</t>
  </si>
  <si>
    <t>解决周边群众水稻种植抗旱灌溉</t>
  </si>
  <si>
    <t>产业园（区）</t>
  </si>
  <si>
    <t>许家
牌村</t>
  </si>
  <si>
    <t>2025年许市镇许家牌村一村一园配套基础设施建设</t>
  </si>
  <si>
    <t>许家
牌村三组</t>
  </si>
  <si>
    <t>三组道路硬化长750米、宽2.6米、厚0.2米；护栏配套设施300米；50亩滴灌安装</t>
  </si>
  <si>
    <t>助力脱贫户农业生产条件</t>
  </si>
  <si>
    <t>可覆盖全村脱贫户、监测户7户19人，人均增收400元</t>
  </si>
  <si>
    <t>2025年许市镇许家牌村沟渠硬化</t>
  </si>
  <si>
    <t>许家
牌村二组</t>
  </si>
  <si>
    <t>沟渠硬化长1010米、宽1.5米、高0.5米</t>
  </si>
  <si>
    <t>可覆盖全村脱贫户、监测户16户49人，人均增收300元</t>
  </si>
  <si>
    <t>2025年许市镇许家牌村四组坨垅坝至金家坝沟渠硬化</t>
  </si>
  <si>
    <t>许家
牌村四组</t>
  </si>
  <si>
    <t>沟渠硬化长850米、宽3米、高1.8米；</t>
  </si>
  <si>
    <t>可覆盖全村脱贫户、监测户30户99人，人均增收400元</t>
  </si>
  <si>
    <t>2025年许市镇许家牌村雅雀陇至太阳湖沟渠硬化</t>
  </si>
  <si>
    <t>许家牌村四组</t>
  </si>
  <si>
    <t>沟渠硬化长740米、宽3米、高1.8米；</t>
  </si>
  <si>
    <t>可覆盖全村脱贫户、监测户14户39人，人均增收500元</t>
  </si>
  <si>
    <t>洪水港社区</t>
  </si>
  <si>
    <t>2025年许市镇洪水港社区茶山产业发展喷灌设备</t>
  </si>
  <si>
    <t>安装喷灌设备100亩，新建机房一座</t>
  </si>
  <si>
    <t>可覆盖全村脱贫户、监测户6户19人，人均增收200元</t>
  </si>
  <si>
    <t>2025年许市镇洪水港社区三、四组沟渠硬化</t>
  </si>
  <si>
    <t>洪水港社区三、四组</t>
  </si>
  <si>
    <t>三、四组沟渠硬化长702米、宽0.5米、高0.5米</t>
  </si>
  <si>
    <t>可覆盖全村脱贫户、监测户10户29人，人均增收300元</t>
  </si>
  <si>
    <t>2025年许市镇洪水港社区一、五组沟渠硬化</t>
  </si>
  <si>
    <t>洪水港社区一、五组</t>
  </si>
  <si>
    <t>沟渠硬化长990米、宽0.5米、高0.5米</t>
  </si>
  <si>
    <t>可覆盖全村脱贫户、监测户11户34人，人均增收300元</t>
  </si>
  <si>
    <t xml:space="preserve">2025年许市镇洪水港村范家桥机埠和启闭闸新建
</t>
  </si>
  <si>
    <t xml:space="preserve">洪水港社区
</t>
  </si>
  <si>
    <t xml:space="preserve">电动机7.5千瓦一台、水泵4寸一台、铁管4寸8米、控制箱一台、房屋10平方、及为机埠建立的电力配套设施
</t>
  </si>
  <si>
    <t>可覆盖全村脱贫户、监测户10户31人，人均增收200元</t>
  </si>
  <si>
    <t>凉亭村</t>
  </si>
  <si>
    <t>2025年许市镇凉亭村六组渠道硬化</t>
  </si>
  <si>
    <t>凉亭村六组</t>
  </si>
  <si>
    <t>渠道硬化590米，宽1米*高0.8米*下底0.8米</t>
  </si>
  <si>
    <t>生产条件改善带动农业亩均产量增加220元，新增和改善灌溉面积200亩，受益建档立卡贫困人口数5户16人。</t>
  </si>
  <si>
    <t>通过对沟渠硬化，可以集体创收，带动脱贫户及周边群众增收。</t>
  </si>
  <si>
    <t>柿树岭村</t>
  </si>
  <si>
    <t>2025年许市镇柿树岭村二组、三组、兔儿咀沟渠硬化</t>
  </si>
  <si>
    <t>柿树岭村二组、三组</t>
  </si>
  <si>
    <t>沟渠硬化长600米、宽0.5米、高0.5米</t>
  </si>
  <si>
    <t>可覆盖全村脱贫户、监测户9户16人，人均增收300元</t>
  </si>
  <si>
    <t>2025年许市镇柿树岭村六组土地咀、一组沟渠硬化</t>
  </si>
  <si>
    <t>柿树岭村六组、一组</t>
  </si>
  <si>
    <t>沟渠硬化长540米、宽0.5米、高0.5米</t>
  </si>
  <si>
    <t>可覆盖全村脱贫户、监测户7户16人，人均增收300元</t>
  </si>
  <si>
    <t>2025年许市镇柿树岭村五组牵牛咀沟渠硬化、东风机埠改造</t>
  </si>
  <si>
    <t>柿树岭村五组</t>
  </si>
  <si>
    <t>沟渠硬化长500米、宽0.5米、高0.5米；机埠设备更换</t>
  </si>
  <si>
    <t>可覆盖全村脱贫户、监测户4户7人，人均增收300元</t>
  </si>
  <si>
    <t>乡村建设行动</t>
  </si>
  <si>
    <t>农村基础设施</t>
  </si>
  <si>
    <t>农村道路建设（通村、通户路）</t>
  </si>
  <si>
    <t>崇庆村</t>
  </si>
  <si>
    <t>2025年许市镇崇庆村马蹄垸渔场道路硬化</t>
  </si>
  <si>
    <t>许市马蹄垸渔场</t>
  </si>
  <si>
    <t>许市镇农经中心</t>
  </si>
  <si>
    <t>一道路硬化长900米，宽3米，厚0.2米；二道路硬化长300米、宽3米、厚0.2米</t>
  </si>
  <si>
    <t>可改善水产品运输及居民安全出行问题，方便生产生活</t>
  </si>
  <si>
    <t>可覆盖许市马蹄垸渔场贫困户8人，人均增收500元以上</t>
  </si>
  <si>
    <t>2025年许市镇崇庆村2组机埠沟渠硬化</t>
  </si>
  <si>
    <t>改造</t>
  </si>
  <si>
    <t>沟渠硬化600米,宽1.8米*高1.2米</t>
  </si>
  <si>
    <t>生产条件改善带动农业亩均产量增加220元，新增和改善灌溉面积180亩，受益建档立卡贫困人口数18户43人。</t>
  </si>
  <si>
    <t>1组、2组、3组、8组、9组</t>
  </si>
  <si>
    <t>铺子嘴村</t>
  </si>
  <si>
    <t>2025许市镇铺子嘴村杨树档机埠进水渠硬化和邱家牌机埠灌溉管道</t>
  </si>
  <si>
    <t>改造；重建</t>
  </si>
  <si>
    <t>铺子嘴村四组；二组</t>
  </si>
  <si>
    <t>1：沟渠硬化长390米、宽0.5米、高0.5米。2：灌溉PE管道埋设，规格160cm（周长），长度550米，公路旁压水池重建</t>
  </si>
  <si>
    <t>1：可覆盖全村脱贫户、监测户4户10人，人均增收150:    2：可覆盖全村脱贫户、监测户6户15人，人均增收150元</t>
  </si>
  <si>
    <t>2025年许市镇铺子嘴村一村一园产业配套基础设施建设</t>
  </si>
  <si>
    <t>铺子嘴村四组</t>
  </si>
  <si>
    <t>入园道路硬化300米，宽3米，厚度20厘米。园区渠道硬化300米，1米*1米喷灌溉设施安装35亩</t>
  </si>
  <si>
    <t>可覆盖全村脱贫户、监测户12户25人，人均增收150元</t>
  </si>
  <si>
    <t>横山岭村</t>
  </si>
  <si>
    <t>2025年许市镇横山岭村三组秸秆回收厂房内基础设施建设</t>
  </si>
  <si>
    <t>横山岭村三组</t>
  </si>
  <si>
    <t>厂房内部道路基础设施建设长188m款6m，高0.3m；地坪硬化2365平方米（0.2m厚）</t>
  </si>
  <si>
    <t>改善生产环境，带动农业亩均产量增加</t>
  </si>
  <si>
    <t>可以集体创收，带动脱贫户及周边群众增收增产。</t>
  </si>
  <si>
    <t>2025年许市镇横山岭村
一组沟渠硬化</t>
  </si>
  <si>
    <t xml:space="preserve">横山岭村
一组
</t>
  </si>
  <si>
    <t>沟渠硬化0.5米*0.5米*500米</t>
  </si>
  <si>
    <t>改善农田灌溉条件增加周边群众和脱贫户收入</t>
  </si>
  <si>
    <t>带动周边群众和脱贫户年收入增加100元以上</t>
  </si>
  <si>
    <t>2025年许市镇横山岭村七组
沟渠硬化</t>
  </si>
  <si>
    <t xml:space="preserve">横山岭村
七组
</t>
  </si>
  <si>
    <t>沟渠硬化0.5米*0.5米*700米</t>
  </si>
  <si>
    <t>加工流通项目</t>
  </si>
  <si>
    <t>产地初加工和精深加工</t>
  </si>
  <si>
    <t>2025年许市镇“天井源”包装饮用水项目</t>
  </si>
  <si>
    <t>黄金村五组</t>
  </si>
  <si>
    <t>黄金村</t>
  </si>
  <si>
    <t>220型口径深井2口、饮用水净化设备一套，电缆1800米、PE取水管网3000米、钢架结构设备用房 380平方、高7米</t>
  </si>
  <si>
    <t>改善全镇村（居）民安全饮水问题，改善水厂生产环境，促进全镇监测户、脱贫户及周边群众增收，人均增收500元。</t>
  </si>
  <si>
    <t>2025年许市镇黄金村三组、四组沟渠硬化</t>
  </si>
  <si>
    <t>黄金村三组、四组</t>
  </si>
  <si>
    <t>沟渠硬化950米长、宽0.5米、高0.5米</t>
  </si>
  <si>
    <t>可覆盖全村脱贫户、监测户5户13人，人均增收150元</t>
  </si>
  <si>
    <t>2025年许市镇黄金村虎山沟渠硬化</t>
  </si>
  <si>
    <t>黄金村四组、五组</t>
  </si>
  <si>
    <t>沟渠硬化966米长、宽1米、高0.8米</t>
  </si>
  <si>
    <t>可覆盖全村脱贫户、监测户4户11人，人均增收150元</t>
  </si>
  <si>
    <t>2025年许市镇黄金村八组沟渠硬化</t>
  </si>
  <si>
    <t>黄金村八组</t>
  </si>
  <si>
    <t>沟渠硬化950米长、宽1米、高0.8米</t>
  </si>
  <si>
    <t>可覆盖全村脱贫户、监测户5户9人，人均增收150元</t>
  </si>
  <si>
    <t>金盆村</t>
  </si>
  <si>
    <t>2025年许市镇金盆村二片沟渠硬化</t>
  </si>
  <si>
    <t>金盆二片</t>
  </si>
  <si>
    <t>沟渠硬化850米,宽0.5米*高0.5米</t>
  </si>
  <si>
    <t>生产条件改善带动农业亩均产量增加200元，新增和改善灌溉面积260亩，受益建档立卡贫困人口数8户28人。</t>
  </si>
  <si>
    <t>2组、9组、10组</t>
  </si>
  <si>
    <t>2025年许市镇金盆村三片机埠沟渠硬化</t>
  </si>
  <si>
    <t>金盆三片</t>
  </si>
  <si>
    <t>沟渠硬化600米,宽0.5米*高0.5米</t>
  </si>
  <si>
    <t>生产条件改善带动农业亩均产量增加220元，新增和改善灌溉面积180亩，受益建档立卡贫困人口数6户17人。</t>
  </si>
  <si>
    <t>3组、4组、5组</t>
  </si>
  <si>
    <t>2025年许市镇金盆村一片机埠沟渠硬化</t>
  </si>
  <si>
    <t>金盆一片</t>
  </si>
  <si>
    <t>1.沟渠硬化350米,宽0.5米*高0.5米。2.道路破除沟渠硬化100米（0.5米*0.5米）3.沉水池2个（1m*1m*1.2m)</t>
  </si>
  <si>
    <t>生产条件改善带动农业亩均产量增加220元，新增和改善灌溉面积180亩，受益建档立卡贫困人口数2户12人。</t>
  </si>
  <si>
    <t>1组与崇庆村</t>
  </si>
  <si>
    <t>2025年许市镇金盆村六片机埠沟渠硬化</t>
  </si>
  <si>
    <t>金盆六片</t>
  </si>
  <si>
    <t>沟渠硬化500米,宽1.4米*高0.8米*底宽0.5米</t>
  </si>
  <si>
    <t>生产条件改善带动农业亩均产量增加300元，新增和改善灌溉面积280亩，受益建档立卡贫困人口数8户12人。</t>
  </si>
  <si>
    <t>15组、16组、17组</t>
  </si>
  <si>
    <t>2025年许市镇金盆村莲产业基础设施建设</t>
  </si>
  <si>
    <t>金盆二、三片</t>
  </si>
  <si>
    <t>1沟渠硬化500m(60*80)，加装盖板500m,2道路拓宽300平方米。</t>
  </si>
  <si>
    <t>莲产业基础设施建设可改善带动湘莲亩均产量增加300元，新增和改善灌溉面积280亩，受益建档立卡贫困人口数6户15人。</t>
  </si>
  <si>
    <t>通过对莲产业基础设施建设，可以集体创收，带动脱贫户及周边群众增收。</t>
  </si>
  <si>
    <t>2、3、4、5、9、10组</t>
  </si>
  <si>
    <t>高新村</t>
  </si>
  <si>
    <t>2025许市镇高新村三组沟渠硬化</t>
  </si>
  <si>
    <t>高新村三组</t>
  </si>
  <si>
    <t>沟渠长800米，宽0.8米，高0.5米</t>
  </si>
  <si>
    <t>生产条件改善带动农业亩均产量增加260元，新增和改善灌溉面积280亩，受益建档立卡贫困人口数7胡21人。</t>
  </si>
  <si>
    <t>2025年许市镇高新村一村一园滴灌安装</t>
  </si>
  <si>
    <t>高新村六组</t>
  </si>
  <si>
    <t>97亩滴灌设备</t>
  </si>
  <si>
    <t>提高灌溉水利用效率，降本增效，提高农作物产量和品质，促进农业可持续发展；带动附近8户脱贫户24人赠收</t>
  </si>
  <si>
    <t>安装滴灌设备可带动村集体经济增收，促进周边脱贫户及周边群众就业</t>
  </si>
  <si>
    <t>许市镇合计</t>
  </si>
  <si>
    <t>钱粮湖镇</t>
  </si>
  <si>
    <t>三角闸</t>
  </si>
  <si>
    <t>2024年度钱粮湖镇三角闸村三组种植业基地建设</t>
  </si>
  <si>
    <t>三角闸村三组</t>
  </si>
  <si>
    <t>三角闸村</t>
  </si>
  <si>
    <t>新建连体式钢结构育苗大棚6亩</t>
  </si>
  <si>
    <t>解决双季稻育秧问题，促进产业发展</t>
  </si>
  <si>
    <t>7户23人预计每人增收500元/年</t>
  </si>
  <si>
    <t>2024年度钱粮湖镇三角闸村三组种植业基地育秧大棚配套设施建设</t>
  </si>
  <si>
    <t>新建100立方蓄水池、高压大功率供水泵、供水管道</t>
  </si>
  <si>
    <t>充分保障大棚生产用水安全</t>
  </si>
  <si>
    <t>8户27人预计每人增收400元/年</t>
  </si>
  <si>
    <t>2025年度钱粮湖镇三角闸村二组沟渠硬化1300米。</t>
  </si>
  <si>
    <t>三角闸村二组</t>
  </si>
  <si>
    <t>沟渠硬化长1300米，高0.8米，底宽面宽0.6米，砖砌沟渠，硬化沟底0.1米。</t>
  </si>
  <si>
    <t>解决农业生产用水问题促进产业发展</t>
  </si>
  <si>
    <t>11户34人预计每人增收400元/年</t>
  </si>
  <si>
    <t>2025年度钱粮湖镇三角闸村三组沟渠硬化700米。</t>
  </si>
  <si>
    <t>沟渠硬化长700米，高1.2米，底宽1米，面宽2米，六角板材质。</t>
  </si>
  <si>
    <t>5户16人预计每人每年增收500元/年</t>
  </si>
  <si>
    <t>2025年度钱粮湖镇三角闸村一、二、三组道路硬化400米（脱贫户/监测户：李艮堂往南40米，罗鹏屋往南38米，叶建武往南40米，呙林云往北35米，陈永良往南35米，钟石林往北35米，杨淑平往北50米，刘英雄往北40米，曹光华往东30米，刘文忠往北17米。）</t>
  </si>
  <si>
    <t>三角闸村一、二、三组</t>
  </si>
  <si>
    <t>道路硬化长400米，宽3米，厚0.2米</t>
  </si>
  <si>
    <t>完善脱贫户入户道路建设，助力脱贫户农业生产条件</t>
  </si>
  <si>
    <t>10户33人预计每人每年增收500元/年</t>
  </si>
  <si>
    <t>高桥村</t>
  </si>
  <si>
    <t>2025年度钱粮湖镇高桥村沟渠及配套设施建设项目</t>
  </si>
  <si>
    <t>高桥村一、二、四组</t>
  </si>
  <si>
    <t>新建涵闸12座（一组5个，二组3个，四组4个）。沟渠维护800米（沟渠底部宽4米宽，上部宽10米，沟深3米。）</t>
  </si>
  <si>
    <t>改善农村水利基础设施，提高防洪排涝能力，为脱贫户、监测户增产增收提供有利条件</t>
  </si>
  <si>
    <t>17户32人预计增收450元/年。</t>
  </si>
  <si>
    <t>2025年度钱粮湖镇高桥村四组沟渠硬化及配套设施建设项目</t>
  </si>
  <si>
    <t>高桥村四组</t>
  </si>
  <si>
    <t>沟渠硬化1000米底宽5米，面宽6米，高2米，厚0.1米及沟渠沿线新建涵闸6座</t>
  </si>
  <si>
    <t>12户37人预计增收450元/年。</t>
  </si>
  <si>
    <t>2025年度钱粮湖镇高桥村四组道路硬化1015米（脱贫户曾庆力往脱贫户代永福家252米，脱贫户闵树生往脱贫户危满舟家191米，脱贫户代新华往脱贫户李明元家288米，脱贫户李文强往脱贫户梅安秀家284米）项目</t>
  </si>
  <si>
    <t>道路硬化长1015米，宽3米，厚0.2米</t>
  </si>
  <si>
    <t>19户42人预计增收450元/年。</t>
  </si>
  <si>
    <t>光伏电站建设</t>
  </si>
  <si>
    <t>2025年度钱粮湖镇高桥村1组大棚光伏互补项目</t>
  </si>
  <si>
    <t>高桥村一组</t>
  </si>
  <si>
    <t>在现有3400平方米连体式钢架大棚顶新建85千瓦光伏电站</t>
  </si>
  <si>
    <t>增加村集体经济收入、带动脱贫户增收、促进产业发展</t>
  </si>
  <si>
    <t>4户12人预计增收450元/年。</t>
  </si>
  <si>
    <t>加工业</t>
  </si>
  <si>
    <t>2025年度钱粮湖镇高桥村一组洞庭湖边蛋厂厂房扩建</t>
  </si>
  <si>
    <t>建设面积1400平方，长70米，高10米，宽20米，屋顶铁皮材质，房屋不锈钢材质。</t>
  </si>
  <si>
    <t>改善脱贫户就业环境，提高脱贫户经济收入，助力脱贫户生产条件，为脱贫户增产增收提供有利保障.</t>
  </si>
  <si>
    <t>35户86人预计每户增收500元/年</t>
  </si>
  <si>
    <t>丰收村</t>
  </si>
  <si>
    <t>2025年度钱粮湖镇丰收村四组涵闸5座</t>
  </si>
  <si>
    <t>丰收村四组</t>
  </si>
  <si>
    <t>新建涵闸5座</t>
  </si>
  <si>
    <t>改善农村水利基础设施.提高防洪排涝能力.为脱贫户增产增收提供有利保障.</t>
  </si>
  <si>
    <t>68户135人预计每户增收300元/年</t>
  </si>
  <si>
    <t>2025年度钱粮湖镇丰收村五组涵闸4座</t>
  </si>
  <si>
    <t>丰收村五组</t>
  </si>
  <si>
    <t>新建涵闸4座</t>
  </si>
  <si>
    <t>56户108人预计每户增收400元/年</t>
  </si>
  <si>
    <t>2025年度钱粮湖镇丰收村一组道路硬化420米(脱贫户何菊秋向南58米.脱贫户孟腊兵向北45米.脱贫户唐永红向东60米.脱贫户张业广向北38米.脱贫户孙文昌向北45米.脱贫户蔡元梅向南53米.脱贫户李丹向西38米.脱贫户刘腊生向南30米脱贫户刘金连向东45米.脱贫户刘作术向北8米.）</t>
  </si>
  <si>
    <t>丰收村一组</t>
  </si>
  <si>
    <t>道路硬化420米.宽3米.厚.02米</t>
  </si>
  <si>
    <t>5户16人预计每年增收500/年</t>
  </si>
  <si>
    <t>2025年度钱粮湖镇丰收村三组道路硬化380米（脱贫户唐飞勇向西56米.监测户黄芳向西58米脱贫户彭迎春向东45米.脱贫户罗邵一向北40米.脱贫户王安菊向西30米.脱贫户陈培元向东45米.脱贫户何迎华向东35米.脱贫户刘文向南26米脱贫户王世杰向西45米.）</t>
  </si>
  <si>
    <t>丰收村三组</t>
  </si>
  <si>
    <t>道路硬化380米.宽3米.厚.02米</t>
  </si>
  <si>
    <t>4户13人预计每年增收400/年</t>
  </si>
  <si>
    <t>2025年度钱粮湖镇丰收村二组道路硬化420米(脱贫户白珍丽向北45米脱贫户陈汉高向北米.30米.脱贫户孙立云向西55米.脱贫户邓伏琼向南48米.脱贫户王立云向西39米.脱贫户严丰祥向南53米.脱贫户钟节端向北48米.脱贫户徐炎新向东42米.脱贫户张荣华向西60米）</t>
  </si>
  <si>
    <t>丰收村二组</t>
  </si>
  <si>
    <t>4户12人预计每年增收400/年</t>
  </si>
  <si>
    <t>2025年度钱粮湖镇丰收村五组道路硬化380米(脱贫户徐先明向北90米.脱贫户陈立文向南30米.毛昌华向西45米.脱贫户陈昌福向南37米.余建华向南65米.脱贫户余建文向西35米.脱贫户余建华向北50米.脱贫户薛乐书向西48米.脱贫户苏文峰向北33米.脱贫户夏国华向东28米.）</t>
  </si>
  <si>
    <t>3户10人预计每年增收500/年</t>
  </si>
  <si>
    <t>2025年度钱粮湖镇丰收村五组新建光伏发电站功率115千瓦.</t>
  </si>
  <si>
    <t>丰收村组五组</t>
  </si>
  <si>
    <t>功率115千瓦</t>
  </si>
  <si>
    <t>新建光伏发电站集体经济，帮助脱贫户监测户六类人员提高实际收入。</t>
  </si>
  <si>
    <t>54户12人预计每年增收200/年</t>
  </si>
  <si>
    <t>2025年度钱粮湖镇丰收村四组机埠配套设施建设</t>
  </si>
  <si>
    <t>新建功率55KW机埠一座。机房一处，配套设施配电柜，离心泵，输水管延长等，沟渠维护长800米，面宽12米，底宽10米，底深1米.</t>
  </si>
  <si>
    <t>6户20人预计每户增收500元/年</t>
  </si>
  <si>
    <t>2025年度钱粮湖镇丰收村一组道路硬化420米(脱贫户张可玉向南至脱贫户陈培元38米.监测户李双伶向东至脱贫户罗邵一53米.脱贫户彭菊华向西至脱贫户王安菊37米.脱贫户刘勇向北至脱贫户刘文45米.脱贫户刘武向南至脱贫户刘劣38米.脱贫户刘武向南至脱贫户刘文35米.脱贫户杨明辉向北至脱贫户唐飞勇56米.脱贫户刘建红向南至脱贫户王安菊49米.脱贫户陈章伏向北至脱贫户张可玉36米.脱贫户王立云向北至脱贫户何菊秋33米.）</t>
  </si>
  <si>
    <t>7户19人预计每年增收500/年</t>
  </si>
  <si>
    <t>2025年度钱粮湖镇丰收村二组道路硬化400米(脱贫户徐克虎向东至脱贫户李丹35米.脱贫户何春耕向北米至脱贫户陈汉高46米.脱贫户刘玉兰向北至脱贫户邓伏琼48米.脱贫户汤洛阳向西至脱贫户刘伏祥59米.脱贫户梁玲芝向北至脱贫户严丰祥向南47米.监测户肖雪华向东至脱贫脱贫户刘伏祥53米.脱贫户周平向南至脱贫户孙立云58米.脱贫户江四新向西至脱贫户周平54米）</t>
  </si>
  <si>
    <t>道路硬化400米.宽3米.厚.02米</t>
  </si>
  <si>
    <t>6户15人预计每年增收500/年</t>
  </si>
  <si>
    <t>六门闸社区</t>
  </si>
  <si>
    <t>2025年度钱粮湖镇六闸闸社区三组道路硬化490米（脱贫户陈迎春屋西边230米，石钱英屋西边260米）</t>
  </si>
  <si>
    <t>六门闸社区三组</t>
  </si>
  <si>
    <t>道路硬化490米，宽3米，厚0.2米</t>
  </si>
  <si>
    <t>5户12人预计增收200元/年</t>
  </si>
  <si>
    <t>2025年度钱粮湖镇六闸闸社区一组沟渠硬化480米。</t>
  </si>
  <si>
    <t>六门闸社区一组</t>
  </si>
  <si>
    <t>硬化沟渠480米，面宽4米，底宽2米，高度1.8米，厚0.1米。</t>
  </si>
  <si>
    <t>改善农村水利基础设施，提高防洪排涝能力，为脱贫户增产增收提供有利保障</t>
  </si>
  <si>
    <t>45户130人预计每人增收100元/年</t>
  </si>
  <si>
    <t>乾隆村</t>
  </si>
  <si>
    <t>2025年度钱粮湖镇乾隆村四组道路硬化500米（脱贫户李志明屋至李国兵屋）</t>
  </si>
  <si>
    <t>乾隆村四组</t>
  </si>
  <si>
    <t>道路硬化500米， 宽3米，厚0.2米</t>
  </si>
  <si>
    <t>5户16人预计每户增收300元/年</t>
  </si>
  <si>
    <t>采桑湖渔场</t>
  </si>
  <si>
    <t>2025年度钱粮湖镇采桑湖渔场三组沟渠硬化500米</t>
  </si>
  <si>
    <t>采桑湖渔场三组</t>
  </si>
  <si>
    <t>新建硬化沟渠500米（李良栋至何坤明段500米，底宽1米，高度1.5米，面宽3.5米，六角板铺设。</t>
  </si>
  <si>
    <t>4户13人预计每人增收500元/年</t>
  </si>
  <si>
    <t>幸福村</t>
  </si>
  <si>
    <t>2025年度钱粮湖镇幸福村四组道路硬化650米（脱贫户代杰屋往西）</t>
  </si>
  <si>
    <t>幸福村四组</t>
  </si>
  <si>
    <t>道路硬化长650米，宽3米，厚0.2米</t>
  </si>
  <si>
    <t>4户14人预计每人增收300元/年</t>
  </si>
  <si>
    <t>2025年度钱粮湖镇幸福村一组道路硬化550米（脱贫户陈光华屋往南200米，臧建往西150米，徐志安往西200米）</t>
  </si>
  <si>
    <t>幸福村一组</t>
  </si>
  <si>
    <t>道路硬化长550米，宽3米，厚0.2米</t>
  </si>
  <si>
    <t>3户10人预计每人增收300元/年</t>
  </si>
  <si>
    <t>2025年度钱粮湖镇幸福村四组道路硬化660米（脱贫户丘园香屋至脱贫户熊家坤屋）</t>
  </si>
  <si>
    <t>幸福村三组</t>
  </si>
  <si>
    <t>道路硬化660米，宽3米，厚0.2米</t>
  </si>
  <si>
    <t>10户28人预计每人增收300元/年</t>
  </si>
  <si>
    <t xml:space="preserve">钱粮湖镇 </t>
  </si>
  <si>
    <t>西北湖村</t>
  </si>
  <si>
    <t>2025年度钱粮湖镇西北湖村二组道路硬化500米。（脱贫户杨明先至三组朱先强）</t>
  </si>
  <si>
    <t>西北湖村二三组</t>
  </si>
  <si>
    <t>道路硬化500米，宽3米,厚0.2米</t>
  </si>
  <si>
    <t>4户13人，人均增收300/年</t>
  </si>
  <si>
    <t>2025年度钱粮湖镇西北湖村一二组道路硬化500米（脱贫户谢双武家往南170米，肖辉华家往东330米）</t>
  </si>
  <si>
    <t>西北湖村一二组</t>
  </si>
  <si>
    <t>5户18人，人均增收500/年</t>
  </si>
  <si>
    <t>团洲村</t>
  </si>
  <si>
    <t>2025年度钱粮湖镇团洲村四组道路硬化460米(脱贫户熊谋星屋往南460米至徐新志屋)</t>
  </si>
  <si>
    <t>团洲村四组</t>
  </si>
  <si>
    <t>道路硬化460米，宽3米，厚0.2米</t>
  </si>
  <si>
    <t>5户15人预计每人增收400元/年</t>
  </si>
  <si>
    <t>银杯社区</t>
  </si>
  <si>
    <t>2025年度钱粮湖镇银杯社区六组道路硬化500米（脱贫户谢三桂屋至任林华屋）</t>
  </si>
  <si>
    <t>银杯社区六组</t>
  </si>
  <si>
    <t>道路硬化500米，宽2.8米，厚0.2米</t>
  </si>
  <si>
    <t>3户6人预计增加300元/年/人</t>
  </si>
  <si>
    <t>2025年度钱粮湖镇银杯社区一组、五组脱贫户入户道路硬化1500米（脱贫户宗国平屋至监测户刘建军屋600米；脱贫户刘艳屋至余庚荣屋400米；张正清屋至严明雄屋500米）</t>
  </si>
  <si>
    <t>银杯社区一组、五组</t>
  </si>
  <si>
    <t>道路硬化1500米，宽3米，厚0.2米</t>
  </si>
  <si>
    <t>7户21人预计增加300元/年/人</t>
  </si>
  <si>
    <t>两门闸村</t>
  </si>
  <si>
    <t>2025年度钱粮湖镇两门闸村一组沟渠硬化700米</t>
  </si>
  <si>
    <t>两门闸村一组</t>
  </si>
  <si>
    <t>沟渠硬化，底宽1米，面宽1.8米，高1.2米，长700米，砖砌沟渠，硬化沟底0.3米。</t>
  </si>
  <si>
    <t>改善农村水利基础设施，提高排渍、排涝，为脱贫户增产增收提供有利保障</t>
  </si>
  <si>
    <t>7户18人预计每人增收300元/年</t>
  </si>
  <si>
    <t>分路口社区</t>
  </si>
  <si>
    <t>2025年度钱粮湖镇分路口社区肖台一组沟渠硬化570米。</t>
  </si>
  <si>
    <t>分路口社区肖台一组</t>
  </si>
  <si>
    <t>沟渠硬化570米，面宽1.5米，底宽1米，高0.9米，砖砌沟渠，硬化沟底0.3米</t>
  </si>
  <si>
    <t>7户22人预计每人增收300元/年</t>
  </si>
  <si>
    <t>2025年度钱粮湖镇分路口社区分路口社区肖台九组沟渠硬化200米</t>
  </si>
  <si>
    <t>分路口社区肖台九组</t>
  </si>
  <si>
    <t>沟渠硬化200米，面宽1米，底宽0.8米，高0.9米，砖砌沟渠，硬化沟底0.3米</t>
  </si>
  <si>
    <t>6户19人预计每人增收300元/年</t>
  </si>
  <si>
    <t>2025年度钱粮湖镇分路口社区烟墩三组种植业基地建设</t>
  </si>
  <si>
    <t>新建连体式钢架育秧大棚10亩</t>
  </si>
  <si>
    <t>居民产业发展有保障助推产业发展</t>
  </si>
  <si>
    <t>10户32人预计增收500/年</t>
  </si>
  <si>
    <t>托龙山社区</t>
  </si>
  <si>
    <t>2025年度钱粮湖镇托龙山社区七组沟渠硬化400米</t>
  </si>
  <si>
    <t>托龙山社区七组</t>
  </si>
  <si>
    <t>沟渠硬化400米，面宽4米，底宽2.5米，高度2米，砖砌沟渠，硬化沟底0.3米。</t>
  </si>
  <si>
    <t>完善村级道路设施，美化社区环境，助力脱贫户农业生产条件</t>
  </si>
  <si>
    <t>15户27人预计增收200元/年</t>
  </si>
  <si>
    <t>2025年度钱粮湖镇托龙山社区三组道路硬化500米（脱贫户肖云华西边240米，脱贫户凌奇德西边260米）</t>
  </si>
  <si>
    <t>托龙山社区三组</t>
  </si>
  <si>
    <t>道路硬化500米，宽3米，厚0.2米</t>
  </si>
  <si>
    <t>6户16人预计增收200元/年</t>
  </si>
  <si>
    <t>天星洲村</t>
  </si>
  <si>
    <t>2025年度钱粮湖镇天星洲村二组道路硬化480米（脱贫户肖国香屋往南480米）</t>
  </si>
  <si>
    <t>天星洲村二组</t>
  </si>
  <si>
    <t>道路硬化480米，宽3，厚0.2米</t>
  </si>
  <si>
    <t>10户15人预计增收200元/年</t>
  </si>
  <si>
    <t>东北湖渔场</t>
  </si>
  <si>
    <t>2025年度钱粮湖镇东北湖渔场三组道路硬化550米（脱贫户荘金如屋至谢红萍屋）</t>
  </si>
  <si>
    <t>东北湖渔场三组</t>
  </si>
  <si>
    <t>道路硬化550米，宽3米，厚0.2米</t>
  </si>
  <si>
    <t>2户10人预计增收300元/年</t>
  </si>
  <si>
    <t>2025年度钱粮湖镇东北湖渔场一、二组道路硬化368米（（脱贫户李先锋至邓燕波368米）</t>
  </si>
  <si>
    <t>东北湖渔场一、二组</t>
  </si>
  <si>
    <t>新建3m,厚20cm,长368米</t>
  </si>
  <si>
    <t>3户7人预计增收500元/年</t>
  </si>
  <si>
    <t>观音村</t>
  </si>
  <si>
    <t>2025年度钱粮湖镇观音村一组沟渠硬化200米</t>
  </si>
  <si>
    <t>观音村一组</t>
  </si>
  <si>
    <t>沟渠硬化，六角板材质，长200米，面宽4米，底宽3米，高1.7米。</t>
  </si>
  <si>
    <t>推动产业发展，提高农户农作物产量</t>
  </si>
  <si>
    <t>8户20人预计每户增收500元/年</t>
  </si>
  <si>
    <t>2025年度钱粮湖镇观音村一组烘干厂配套设施仓库大棚建设</t>
  </si>
  <si>
    <t>建设面积600平方，高15米，宽58米，屋顶铁皮材质，房屋不锈钢材质。</t>
  </si>
  <si>
    <t>推动产业发展，使农户的粮食更好的运输、储存和生产，提高收入。</t>
  </si>
  <si>
    <t>25户85人预计每户增收500元/年</t>
  </si>
  <si>
    <t>钱粮湖镇合计</t>
  </si>
  <si>
    <t>良心堡镇</t>
  </si>
  <si>
    <t>福星村</t>
  </si>
  <si>
    <t>2025年良心堡镇福星村水产队电排扩坡硬化项目</t>
  </si>
  <si>
    <t>水产队电排扩坡97米，高2.5米</t>
  </si>
  <si>
    <t>解决脱贫户及部分村民生产用水，农业灌溉问题。</t>
  </si>
  <si>
    <t>可覆盖本村建档立卡脱贫户2户4人，解决生产用水和农业灌溉问题。</t>
  </si>
  <si>
    <t>2025年良心堡镇福星村曹政降-陈建国沟渠硬化项目</t>
  </si>
  <si>
    <t>曹政降-陈建国沟渠硬化长630米，底宽1米，高1.2米，面宽2米</t>
  </si>
  <si>
    <t>可覆盖本村建档立卡脱贫户4户12人，解决生产用水和农业灌溉问题。</t>
  </si>
  <si>
    <t>2025年良心堡镇福星村庄伟-袁云保沟渠硬化项目</t>
  </si>
  <si>
    <t>庄伟-袁云保沟渠硬化长384米，底宽0.8米，高1米，面宽1.4米</t>
  </si>
  <si>
    <t>可覆盖本村建档立卡脱贫户3户10人，解决生产用水和农业灌溉问题。</t>
  </si>
  <si>
    <t>2025年良心堡镇福星村藕池河大堤至王本云屋前沟渠硬化项目</t>
  </si>
  <si>
    <t>藕池河大堤至王本云屋前沟渠硬化长270米，底宽0.8米，高1.2米，面宽1.4米</t>
  </si>
  <si>
    <t>可覆盖本村建档立卡脱贫户1户3人，解决生产用水和农业灌溉问题。</t>
  </si>
  <si>
    <t>檀树村</t>
  </si>
  <si>
    <t>2025年良心堡镇檀树村一组胡平安房屋旁沟渠硬化项目</t>
  </si>
  <si>
    <t>自来水厂旁至胡平安房屋旁。长度800米，底宽2.5米，面宽8米，高3米</t>
  </si>
  <si>
    <t>可覆盖该本村建档立卡脱贫户27户64人,解决生产生活问题。</t>
  </si>
  <si>
    <t>2025年良心堡镇檀树村二组胡秋军旁至自来水厂800米沟渠硬化项目</t>
  </si>
  <si>
    <t>胡秋军旁至自来水厂。长度800米，底宽2.5米，面宽8米，高3米</t>
  </si>
  <si>
    <t>可覆盖该本村建档立卡脱贫户11户42人,解决生产生活问题。</t>
  </si>
  <si>
    <t>2025年良心堡镇檀树村三组东方红水田内南北、东西、陈元长东西、电排到新台渠、李志军地旁沟渠硬化项目</t>
  </si>
  <si>
    <t>1、东方红水田内南北灌水沟330米。2、东方红水田内东西灌水沟290米。3、老点陈元长旱地东西灌水沟330米。4、电排到新台渠中间排水沟230米。5、李志军地旁东西排水沟230米。铺设六角板，底宽0.5米，高0.8米，面宽2米。共计长度1410米。</t>
  </si>
  <si>
    <t>可覆盖该本村建档立卡脱贫户56户148人,解决生产生活问题。</t>
  </si>
  <si>
    <t>七星湖村</t>
  </si>
  <si>
    <t>2025年良心堡镇七星湖村钟端阳家-周德威鱼池道路硬化项目</t>
  </si>
  <si>
    <t>钟端阳家-周德威鱼池道路硬化320米，宽3米，厚0.2米</t>
  </si>
  <si>
    <t>解决脱贫困户及部分村民生产运输生活问题。</t>
  </si>
  <si>
    <t>可覆盖该本村建档立卡脱贫户3户5人,解决生产运输生活问题。</t>
  </si>
  <si>
    <t>2025年良心堡镇七星湖村孙志斌、谢朝金、王碧华、孟令忠、段淑君的入户路道路硬化项目</t>
  </si>
  <si>
    <t>孙志斌家-谢朝金家道路硬化200米，宽3米，厚0.2米
孙志斌家-王碧华鱼池道路硬化80米，宽3米，厚0.2米
三角闸-孟令忠家道路硬化60米，宽3米，厚0.2米
50电排-段淑君家道路硬化110米，宽3米，厚0.2米</t>
  </si>
  <si>
    <t>可覆盖该本村建档立卡脱贫户4户7人,解决生产运输生活问题。</t>
  </si>
  <si>
    <t>2025年良心堡镇七星湖村麻石堤水库中心沟沟渠硬化项目</t>
  </si>
  <si>
    <t>麻石堤水库中心沟500米，高2米，面宽4.5米，底宽1.8米</t>
  </si>
  <si>
    <t>可覆盖本村建档立卡脱贫户2户3人，解决生产用水和农业灌溉问题。</t>
  </si>
  <si>
    <t>2025年良心堡镇七星湖村一组，周维华至蔡永祥沟渠硬化项目</t>
  </si>
  <si>
    <t>七星湖村一组</t>
  </si>
  <si>
    <t>七星湖村一组沟渠硬化长500米，面宽2.3米，底宽60厘米</t>
  </si>
  <si>
    <t>可覆盖该本村建档立卡脱贫困户7户17人，解决生产生活问题。</t>
  </si>
  <si>
    <t>黄泥港村</t>
  </si>
  <si>
    <t>2025年良心堡镇黄泥港村朱发献至邓文凯处沟渠硬化项目</t>
  </si>
  <si>
    <t>朱发献村至邓文凯处长500米，高1.7米，面宽5米，底宽2米。</t>
  </si>
  <si>
    <t>可覆盖该本村建档立卡脱贫户2户6人,解决生产生活问题。</t>
  </si>
  <si>
    <t>2025年良心堡镇黄泥港村李文祥至张凡处沟渠硬化项目</t>
  </si>
  <si>
    <t>李文祥至张凡处长500米，高1.7米，面宽4.5米，底宽1.8米</t>
  </si>
  <si>
    <t>可覆盖该本村建档立卡脱贫户4户12人,解决生产生活问题。</t>
  </si>
  <si>
    <t>团结村</t>
  </si>
  <si>
    <t>2025年良心堡镇周永毕至南北二渠道路硬化项目</t>
  </si>
  <si>
    <t>周永毕至南北二渠道路420米、厚0.2米、宽3.5米</t>
  </si>
  <si>
    <t>可覆盖该本村建档立卡脱贫户2户6人,解决生产运输生活问题。</t>
  </si>
  <si>
    <t>福华社区</t>
  </si>
  <si>
    <t>2025年良心堡镇福华社区养殖水库护坡砖砌挡土墙项目</t>
  </si>
  <si>
    <t>砖砌挡土墙320米，基础50*50*320，墙体200*25*320</t>
  </si>
  <si>
    <t>防止水土流失</t>
  </si>
  <si>
    <t>可覆盖该本社区建档立卡脱贫户10户19人,解决生产运输生活问题。</t>
  </si>
  <si>
    <t>杨蔸湖村</t>
  </si>
  <si>
    <t>2025年良心堡镇杨蔸湖村原杨蔸湖村至原脱洲村沟渠硬化项目</t>
  </si>
  <si>
    <t>原杨蔸湖村至原脱洲村交界处300米，高1.7米，面宽5米，底宽2米</t>
  </si>
  <si>
    <t>可覆盖该本村建档立卡脱贫户6户13人,解决生产生活问题。</t>
  </si>
  <si>
    <t>维新村</t>
  </si>
  <si>
    <t>2025年良心堡镇维新村蔡军山-廖镇道路硬化项目</t>
  </si>
  <si>
    <t>维新村一组</t>
  </si>
  <si>
    <t>蔡军山住房处往北至廖镇住房处道路硬化，长300米，宽3.5米，高0.2米</t>
  </si>
  <si>
    <t>可覆盖该本村建档立卡脱贫困户4户12人，解决道路问题。</t>
  </si>
  <si>
    <t>2025年良心堡镇维新村关润林-黄光国沟渠硬化项目</t>
  </si>
  <si>
    <t>维新村四组</t>
  </si>
  <si>
    <t>关润林住房至黄光国住房沟渠硬化，长150米，面宽6米，底宽2米，高3.3米</t>
  </si>
  <si>
    <t>可覆盖本村建档立卡脱贫户5户11人，解决生产用水和农业灌溉问题。</t>
  </si>
  <si>
    <t>悦来河村</t>
  </si>
  <si>
    <t>2025年良心堡镇张彩华和甘克英、戴香华、戴作华的入户路项目</t>
  </si>
  <si>
    <t>悦来河村一组</t>
  </si>
  <si>
    <t>张彩华家至东风路东110米，宽3米，厚20公分
戴作华家至东风路西180米，宽3米，厚20公分
戴香华家至惠民路南130米，宽3米，厚20公分
甘克英家至振悦路西80米，宽3米，厚20公分</t>
  </si>
  <si>
    <t>下雨天路况太差，方便出行</t>
  </si>
  <si>
    <t>可覆盖该本村建档立卡脱贫困户4户16人，解决生产运输生活问题。</t>
  </si>
  <si>
    <t>仁义
社区</t>
  </si>
  <si>
    <t>2025年良心堡镇仁义社区白祖付和涂先辉、王银秀至陈仁家公路硬化项目</t>
  </si>
  <si>
    <t>1.仁义社区一片区
2.仁义社区原八分场棉籽厂</t>
  </si>
  <si>
    <t>仁义社区</t>
  </si>
  <si>
    <t>1：仁义社区白祖付至脱贫王银秀家，长142.5米、宽3.5米、高0.2米；2：仁义社区原八分场棉籽厂涂先辉至脱贫户陈仁家，长136米、宽3.5米、高0.2米</t>
  </si>
  <si>
    <t>可覆盖该本村建档立卡脱贫困户7户14人，解决道路问题。</t>
  </si>
  <si>
    <t>2025年良心堡镇仁义社区原八分场棉籽厂和仁义社区一片区沟渠硬化项目</t>
  </si>
  <si>
    <t>1.仁义社区原八分场棉籽厂
2.仁义社区一片区</t>
  </si>
  <si>
    <t>1.仁义社区原八分场棉籽厂涂先辉至脱贫户陈仁家长40米、宽1.2米、高1.2米
2.仁义社区彭志平至肖慎光家长长200米、宽1.2米、高1.2米</t>
  </si>
  <si>
    <t>解决脱贫户及部分居民生产用水及部分居民生活问题和污水处理，优化人居环境。</t>
  </si>
  <si>
    <t>可覆盖该社区建档立卡脱贫户4户8人，解决生活问题。</t>
  </si>
  <si>
    <t>良心堡镇合计</t>
  </si>
  <si>
    <t>柳林洲街道办事处</t>
  </si>
  <si>
    <t>芦花洲村</t>
  </si>
  <si>
    <t>2025年度柳林洲街道办事处芦花洲村集体蔬菜大棚种植基地建设10亩</t>
  </si>
  <si>
    <t>新建连体式钢架蔬菜大棚10亩</t>
  </si>
  <si>
    <t>解决芦花洲村农户种植育苗问题、增加村级集体经济收入</t>
  </si>
  <si>
    <t>可覆盖脱贫户27户，一般农户329户，人均增收400元</t>
  </si>
  <si>
    <t>2025年度柳林洲街道办事处芦花洲村集体蔬菜大棚种植基地建设6亩</t>
  </si>
  <si>
    <t>新建连体式钢架蔬菜大棚6亩</t>
  </si>
  <si>
    <t>可覆盖脱贫户27户，一般农户329户</t>
  </si>
  <si>
    <t xml:space="preserve">产业发展 </t>
  </si>
  <si>
    <t>2025年度柳林洲街道办事处芦花洲村杨一组蔬菜产业基地沟渠硬化长300米</t>
  </si>
  <si>
    <t>沟渠硬化长300米，上宽2.5米米，底宽2.5米，高1.0米</t>
  </si>
  <si>
    <t>解决芦花洲村杨一组蔬菜基地灌溉问题</t>
  </si>
  <si>
    <t>可覆盖脱贫户13户，一般农户30户</t>
  </si>
  <si>
    <t>2025年度柳林洲街道办事处芦花洲村杨一组蔬菜产业基地水肥一体化设施建设</t>
  </si>
  <si>
    <t>水肥一体化建设</t>
  </si>
  <si>
    <t>解决芦花洲村杨一组育秧大棚配套水肥一体化及浇灌问题</t>
  </si>
  <si>
    <t>可覆盖脱贫户27户，一般农户329户。人均增收400元</t>
  </si>
  <si>
    <t>2025年度柳林洲街道办事处芦花洲村杨二组蔬菜产业基地水肥一体化设施建设</t>
  </si>
  <si>
    <t>解决芦花洲村杨二组育秧大棚配套水肥一体化及浇灌问题</t>
  </si>
  <si>
    <t>二洲子村</t>
  </si>
  <si>
    <t>2025年度柳林洲街道办事处二洲子村大棚配套设施建设</t>
  </si>
  <si>
    <t>解决二洲子村茅屋岭组育秧大棚配套水肥一体化及浇灌问题</t>
  </si>
  <si>
    <t>可覆盖脱贫户11户，33人，人均增收400元</t>
  </si>
  <si>
    <t>农产品仓储保鲜冷链基础设施建设</t>
  </si>
  <si>
    <t>2025年度柳林洲街道办事处二洲子村朝赢合作社冷库基地房屋改造</t>
  </si>
  <si>
    <t>780平方</t>
  </si>
  <si>
    <t>解决二洲子村村民种植户蔬菜储存</t>
  </si>
  <si>
    <t>可覆盖贫困户及监测户36户102人，人均增收400元</t>
  </si>
  <si>
    <t>2025年度柳林洲街道办事处二洲子村黄泥套渔场组跃进渠新建机埠一座</t>
  </si>
  <si>
    <t>新建55千瓦机埠一座</t>
  </si>
  <si>
    <t>解决二洲子村黄泥套渔场组人居生活环境</t>
  </si>
  <si>
    <t>可覆盖贫困户及监测户11户38人，人均增收400元</t>
  </si>
  <si>
    <t>2025年度柳林洲街道办事处二洲子村黄泥套渔场组沟渠硬化900m（程友良屋旁至曹清华猪栏屋旁）</t>
  </si>
  <si>
    <t>长660m底宽3m高2.5m，长240米底宽8米，上宽12米，</t>
  </si>
  <si>
    <t>2025年度柳林洲街道办事处二洲子村绿色环保稻草打包一体机2台</t>
  </si>
  <si>
    <t>雷沃954搂草机、雷沃1804得沃打捆机1300</t>
  </si>
  <si>
    <t>解决二洲子村秸秆、稻草等农作物的处置，增加村集体收入</t>
  </si>
  <si>
    <t>可覆盖贫困户及监测户28户59人，人均增收400元</t>
  </si>
  <si>
    <t>濠河村</t>
  </si>
  <si>
    <t>2025年度柳林洲街道办事处濠河村鱼卡组产业基地水田沟渠硬化长1046m</t>
  </si>
  <si>
    <t>沟渠硬化长1046米，上宽1.0米，低宽1.0米，高1.2米</t>
  </si>
  <si>
    <t>解决鱼卡组稻田灌溉</t>
  </si>
  <si>
    <t>可覆盖脱贫户10户29人，人均增收400元</t>
  </si>
  <si>
    <t>2025年度柳林洲街道办事处濠河村毛田组产业基地南湖沟渠硬化长330m</t>
  </si>
  <si>
    <t>沟渠硬化长330米，上宽1.2米，底宽1米，高0.8米</t>
  </si>
  <si>
    <t>解决毛田组南湖稻田灌溉</t>
  </si>
  <si>
    <t>可覆盖脱贫户9户22人，人均增收400元</t>
  </si>
  <si>
    <t>长沟子村</t>
  </si>
  <si>
    <t>2025年度柳林洲街道办事处长沟子村种植业基地沟渠硬化长650米</t>
  </si>
  <si>
    <t>硬化长650米，上宽1.2米、底宽1.2米</t>
  </si>
  <si>
    <t>解决五一组灌排问题，增加农户收入</t>
  </si>
  <si>
    <t>可覆盖脱贫户7户24人，人均增收500元</t>
  </si>
  <si>
    <t>三家店村</t>
  </si>
  <si>
    <t>2025年度柳林洲街道办事处三家店村新垸种植业基地建设大棚6亩</t>
  </si>
  <si>
    <t>解决农户种植育苗问题、增加村级集体经济收入</t>
  </si>
  <si>
    <t>新洲村</t>
  </si>
  <si>
    <t>2025年度柳林洲街道办事处新洲村新洲组种植业基地建设大棚10亩</t>
  </si>
  <si>
    <t>增加农户经济收入、增加村级集体经济收入</t>
  </si>
  <si>
    <t>可覆盖脱贫户23户，一般农户197户，人均增收400元</t>
  </si>
  <si>
    <t>2025年度柳林洲街道办事处新洲村月田组种植业基地世丰果蔬建设大棚2亩</t>
  </si>
  <si>
    <t>新建连体式钢架蔬菜大棚2亩</t>
  </si>
  <si>
    <t>可覆盖脱贫户23户，一般农户59户，人均增收300元</t>
  </si>
  <si>
    <t>望城社区</t>
  </si>
  <si>
    <t>2025年度柳林洲街道办事处望城社区林业组道路硬化506m（东西方向）李诞屋旁</t>
  </si>
  <si>
    <t>道路硬化长506米，宽3.0米，厚0.2米</t>
  </si>
  <si>
    <t>解决望城社区林业组基础设施建设</t>
  </si>
  <si>
    <t>可以解决望城社区林业组基础设施建设，同时也解决了脱贫户出行难的问题</t>
  </si>
  <si>
    <t>2025年度柳林洲街道办事处望城社区畜牧组产业基地沟渠硬化长600m</t>
  </si>
  <si>
    <t>硬化长600米，上宽1.2米，下宽1.2米，高1.0米</t>
  </si>
  <si>
    <t>解决双元组、畜牧组稻田灌溉</t>
  </si>
  <si>
    <t>可覆盖脱贫户12户27人，人均增收400元</t>
  </si>
  <si>
    <t>2024年度柳林洲街道办事处望城社区种植业基地建设大棚6亩</t>
  </si>
  <si>
    <t>新建连体式钢架育秧大棚6亩</t>
  </si>
  <si>
    <t>增加集体经济收入</t>
  </si>
  <si>
    <t>可覆盖脱贫户91人，年增收4万元以上</t>
  </si>
  <si>
    <t>2025年度柳林洲街道办事处望城社区双元水田路道路硬化2000m</t>
  </si>
  <si>
    <t>道路硬化长2000米，宽3.5米，厚0.2米</t>
  </si>
  <si>
    <t>解决望城社区林业组基础设施建设，解决农户运输及村民出行</t>
  </si>
  <si>
    <t>可覆盖脱贫户15人，年增收2万元以上</t>
  </si>
  <si>
    <t>永城村</t>
  </si>
  <si>
    <t>2025年柳林洲街道办事处永城村三百弓组脱贫户李延仁房屋旁道路硬化600米</t>
  </si>
  <si>
    <t>硬化长600米，宽3米，厚0.2米</t>
  </si>
  <si>
    <t>解决三百弓组瓜果蔬菜运输及村民出行</t>
  </si>
  <si>
    <t>可覆盖脱贫户、农户5户21人，人均增收400元</t>
  </si>
  <si>
    <t>2025年度柳林洲街道办事处永城村农科组产业基地污水处理池旁沟渠硬化847米</t>
  </si>
  <si>
    <t>硬化长度847米，上宽2.5米，底宽2.0米，高1.5米</t>
  </si>
  <si>
    <t>解决农科组蔬菜运输及村民出行</t>
  </si>
  <si>
    <t>可覆盖脱贫户、农户8户33人，人均增收400元</t>
  </si>
  <si>
    <t>2025年柳林洲街道办事处永城村桔园组一百五田间路硬化780米</t>
  </si>
  <si>
    <t>硬化长780米，宽3米，厚0.2米</t>
  </si>
  <si>
    <t>解决桔园组蔬菜运输及村民出行</t>
  </si>
  <si>
    <t>可覆盖脱贫户、农户6户27人，人均增收400元</t>
  </si>
  <si>
    <t>岳华村</t>
  </si>
  <si>
    <t>2025年度柳林洲街道办事处岳华村岳华组种植业基地建设大棚6亩</t>
  </si>
  <si>
    <t>可覆盖脱贫户29户，一般农户307户，人均增收800元</t>
  </si>
  <si>
    <t>挂口村</t>
  </si>
  <si>
    <t>2025年度柳林洲街道办事处挂口村黄岸组种植业基地建设大棚5亩</t>
  </si>
  <si>
    <t>新建连体式钢架蔬菜大棚5亩</t>
  </si>
  <si>
    <t>增加村集体经济收入</t>
  </si>
  <si>
    <t>可带动脱贫户4户4人就业，人均增收400元</t>
  </si>
  <si>
    <t>林阁老社区</t>
  </si>
  <si>
    <t>2025年度柳林洲街道办事处林阁老社区胡铁组种植业基地沟渠硬化长450米</t>
  </si>
  <si>
    <t>长450米上宽1.6米、底宽1.0米.高1.2米</t>
  </si>
  <si>
    <t>解决胡铁组粮食生产灌溉困难</t>
  </si>
  <si>
    <t>可覆盖脱贫户4户14人，每户增收500元</t>
  </si>
  <si>
    <t>瓦湾村</t>
  </si>
  <si>
    <t>2025年度柳林洲街道办事处瓦湾村维修机埠一座</t>
  </si>
  <si>
    <t>维修</t>
  </si>
  <si>
    <t>维修机埠一座</t>
  </si>
  <si>
    <t>解决瓦湾村取水难的问题</t>
  </si>
  <si>
    <t>可覆盖贫困户及监测户5户13人，人均增收400元</t>
  </si>
  <si>
    <t>松湖社区</t>
  </si>
  <si>
    <t>2025年度柳林洲街道办事处松湖社区齐齐农庄道路硬化650米</t>
  </si>
  <si>
    <t>道路硬化长650米，宽3.5米，厚0.2米</t>
  </si>
  <si>
    <t>可覆盖贫困户及监测户4户7人，人均增收400元</t>
  </si>
  <si>
    <t>柳林洲街道办事处合计</t>
  </si>
  <si>
    <t>芦苇总场</t>
  </si>
  <si>
    <t>杨坪管理站</t>
  </si>
  <si>
    <t>2025芦苇总场杨坪管理站沟渠硬化项目</t>
  </si>
  <si>
    <t>沟渠硬化长640米，宽0.75米高0.6米</t>
  </si>
  <si>
    <t>给居民增收120元/亩</t>
  </si>
  <si>
    <t>可覆盖该站脱贫户4户13人，增收120元/亩</t>
  </si>
  <si>
    <t>七弓岭管理站</t>
  </si>
  <si>
    <t>2025芦苇总场七弓岭管理站房前屋后排水沟升级改造项目</t>
  </si>
  <si>
    <t>排水沟
长1500米，宽0.5米，深0.6米</t>
  </si>
  <si>
    <t>给居民增收180元/亩</t>
  </si>
  <si>
    <t>可覆盖该站脱贫户12户29人，增收180元/亩</t>
  </si>
  <si>
    <t>二洲管理站</t>
  </si>
  <si>
    <t>2025年芦苇总场二洲管理站小型冷链仓储库</t>
  </si>
  <si>
    <t>2025年小型冷链仓储库尺寸为16米*8米*4米</t>
  </si>
  <si>
    <t>搞活村级集体经济，给有劳动力居民增收220元/人</t>
  </si>
  <si>
    <t>搞活村级集体经济，给有劳动力居民增收220元/人含脱贫户10户29人</t>
  </si>
  <si>
    <t>2025年芦苇总场二洲管理站产业（钢结构）仓储设施建设</t>
  </si>
  <si>
    <t>2025年产业（钢结构）仓储设施建设尺寸为20米*10米*6米</t>
  </si>
  <si>
    <t>搞活村极集体经济，给有劳动力居民增收220元/人</t>
  </si>
  <si>
    <t>搞活村极集体经济，给有劳动力居民增收220元/人，含脱贫户10户29人</t>
  </si>
  <si>
    <t>芦苇总场合计</t>
  </si>
  <si>
    <t>——</t>
  </si>
  <si>
    <t>老区发展</t>
  </si>
  <si>
    <t>区民政局</t>
  </si>
  <si>
    <t>完善村级基础设施建设，巩固脱贫攻坚成果，拓展乡村振兴。许市镇洪水港社区道路硬化461米；广兴洲镇黄安村道路硬化316米</t>
  </si>
  <si>
    <t>完善村级基础设施建设，巩固脱贫攻坚成果，拓展乡村振兴</t>
  </si>
  <si>
    <t>直接受益</t>
  </si>
  <si>
    <t>民政局合计</t>
  </si>
  <si>
    <t>君山区</t>
  </si>
  <si>
    <t>天井山</t>
  </si>
  <si>
    <t>君山区天井山国有林场黄芪和锥栗种植项目</t>
  </si>
  <si>
    <t>林下新种植黄芪20亩、锥栗种植30亩</t>
  </si>
  <si>
    <t>带动生产</t>
  </si>
  <si>
    <t>自然资源局（林业局）合计</t>
  </si>
  <si>
    <t>农村供水保障设施建设</t>
  </si>
  <si>
    <t>全区四个乡镇</t>
  </si>
  <si>
    <t>2025年小型农业水利设施建设项目</t>
  </si>
  <si>
    <t>广兴洲镇、许市、良心堡、钱粮湖镇</t>
  </si>
  <si>
    <t>君山区水利局</t>
  </si>
  <si>
    <t>恢复农村小水源蓄水能力50处</t>
  </si>
  <si>
    <t>新增农村小水源蓄水能力50000方</t>
  </si>
  <si>
    <t>改农村水源灌溉能力</t>
  </si>
  <si>
    <t>水利局合计</t>
  </si>
  <si>
    <t>金融保险配套项目</t>
  </si>
  <si>
    <t>新型经营主体贷款贴息</t>
  </si>
  <si>
    <t>区农业农村局</t>
  </si>
  <si>
    <t>对新型经营主体贷款贴息</t>
  </si>
  <si>
    <t>全区</t>
  </si>
  <si>
    <t>直接帮扶</t>
  </si>
  <si>
    <t>巩固拓展产业帮扶成果重点项目</t>
  </si>
  <si>
    <t>支持帮扶主体建设特色农产品标准化生产基地和冷链仓储、加工、销售等基础涉及，开展品种改良、品牌培育等</t>
  </si>
  <si>
    <t>农业特色产业园项目</t>
  </si>
  <si>
    <t>打造农业特色产业园项目</t>
  </si>
  <si>
    <t>高质量庭院经济</t>
  </si>
  <si>
    <t>庭院特色种植</t>
  </si>
  <si>
    <t>“两有”人员产业发展</t>
  </si>
  <si>
    <t>统筹各级财政衔接推进乡村振兴补助资金30万元，“两有”人员为60个村脱贫户、监测户，中大型规模产业奖补不超过500元/户，小规模产业奖补不超过400元/户，为鼓励防返贫监测人口发展产业，监测户均奖补500元/户。</t>
  </si>
  <si>
    <t>2025年，全区脱贫户产业规模不断扩大，产业类型更加丰富，产销衔接更加顺畅，发展活力持续增强发展水平明显提升。内生动力进一步激发，自我发展能力不断增强，通过产业发展获得的收入持续增加</t>
  </si>
  <si>
    <t>产业补助：中大型规模产业奖补不超过500元/户，小规模产业奖补不超过400元/户，为鼓励防返贫监测人口发展产业，监测户均奖补500元/户。签订《君山区某某乡镇（街道）、场“两有”人员产业发展奖补协议》</t>
  </si>
  <si>
    <t>产业融合发展项目</t>
  </si>
  <si>
    <t>打造产业融合发展项目</t>
  </si>
  <si>
    <t>合兴村、六支渠村、胜利街社区、永明村、许市镇许家牌村、殷家铺社区</t>
  </si>
  <si>
    <t>2025年君山区广兴洲镇蔬菜产业集聚区服务中心建设（巩固拓展成果产业园）</t>
  </si>
  <si>
    <t>广兴洲镇六支渠村</t>
  </si>
  <si>
    <t>君山区广兴洲镇六支渠村级集体经济合作社</t>
  </si>
  <si>
    <t>续建2180平方米冷链仓库并完善配套装饰设备采购等。按照国家标准设计建设蔬菜产地冷藏库和分拣车间，成套配置制冷、保温、电气水供应和控制系统，配套完善物流计量（地磅）、农产品质量（农残）快速检测、尾菜废弃物处理等设施和运输车辆停放坪；新建3000米蔬菜幼苗转运机耕路。为了适应育苗服务中心的运转；新建3000米长，宽3米、厚度20cm规格的砼结构机耕运输道路。</t>
  </si>
  <si>
    <t>经济效益:集中育苗中心能年育苗能力200万株以上，能保障2000亩以上蔬菜大田的早春幼苗壮苗的供给，促进单位产量提升10%以上，冷链物流车间和蔬菜分拣中心的建设和使用，能减少服务对象的蔬菜商品化损耗10%以上，分拣蔬菜的品质提升，带动价格上浮5%以上(扣除服务成本)。</t>
  </si>
  <si>
    <t>省级补助资金在项目建设中形成的资产50%的产权确权给本村及周边6个村(平均分配)，但其资产委托资产使用企业经营，每年按照8%的标准分享产业收益，由项目主体与广兴洲镇合兴村、六支渠村、胜利街社区、永明村、许市镇许家牌村、殷家铺社区分别签订《巩固拓展脱贫攻坚成果园区项目资金入股与产业增值收益分享合同》。</t>
  </si>
  <si>
    <t>濠河村、二洲子村、瓦湾村、长沟子村、农机站、三家店</t>
  </si>
  <si>
    <t>2025年君山区濠河果蔬农场玻璃温室大棚项目（巩固拓展成果产业园）</t>
  </si>
  <si>
    <t>柳林洲街道办事处濠河村</t>
  </si>
  <si>
    <t>君山区濠河村供销合作社有限公司</t>
  </si>
  <si>
    <t>①玻璃温室大棚：新建长方形钢结构玻璃大棚2个，总面积2800平方米（尺寸分别为：长40米，宽40米；长40米，宽30米），投资270万元。
②钢结构生产大棚：新建钢结构大棚2个，面积9152平方米，配套基础设施建设，投资198万元。</t>
  </si>
  <si>
    <t>经济效益:玻璃温室大棚和钢架设施建成投产后，具有节约资源、提高产量、稳定质量等优点。蔬菜设施栽培的综合效益比露地栽培高出50%以上，且大幅提高抗灾生产能力。生态农场的建设运营能促进地方农产品交易、产地初级加工和餐饮、住宿等二三产业，增加当地农民创收渠道。同时能促进村级集体经济增长，年收入可达到15万元以上。</t>
  </si>
  <si>
    <t>项目建设形成的资产50%的产权确权给周边6个村(平均分配)，但其资产委托建设主体经营，每年按照8%的标准分享产业收益，由君山区濠河村供销合作社有限公司与柳林洲街道办事处濠河村、二洲子村、瓦湾村、长沟子村、农机站、三家店分别签订《巩固拓展脱贫攻坚成果园区项目资金入股与产业增值收益分享合同》。</t>
  </si>
  <si>
    <t>保庆村、洪市村、联合村、团湖村、沿江村、黄安村</t>
  </si>
  <si>
    <t>2025年君山区蔬菜科技园蔬菜新品种、新技术、新装备试验示范基地建设（巩固拓展成果产业园）</t>
  </si>
  <si>
    <t>君山蔬菜科技园（广兴洲镇）</t>
  </si>
  <si>
    <t>湖南新泰和绿色农业集团</t>
  </si>
  <si>
    <t>蔬菜冷藏分拣库建设。利用蔬菜科技园原有的蔬菜分拣中心，保留原土建基础、骨干钢架和吊顶，改造更新聚胺酯隔温板，装备75KW智能螺杆机组，冷库高效蒸发器，配套完善主机电控系统、地面门窗保温系统水、电配套系统和蔬菜分拣包装设备。</t>
  </si>
  <si>
    <t>经济效益:连栋温室大棚的建设能促进蔬菜单位面积产量提升50%，早春延秋生产和错季销售能提高产品价格30%以上，冷库建设和使用能提升蔬菜产业的附加值10%以上，蔬菜的商品损耗率下降10%。社会效益:提高蔬菜避灾生产能力，增加蔬菜社会供应总量，特别是提高了自然灾害条件下的市场保供能力。生态效益:项目建设不会带来水、气、土的污染，设备投入使用后，能充分利用太阳能，减少化工能源的投入，蔬菜产品的优质品率可达95%以上。</t>
  </si>
  <si>
    <t>省级补助资金在项目建设中形成的资产50%的产权确权给周边6个村(平均分配)，但其资产委托实施主体湖南新泰和绿色农业集团有限公司经营，每年按照8%的标准分享产业收益，由新泰和与广兴洲镇保庆村、洪市村、联合村、团湖村、沿江村、殷家铺社区分别签订《巩固拓展脱贫攻坚成果园区项目资金入股与产业增值收益分享合同》。</t>
  </si>
  <si>
    <t>岳华村、黄泥套村、林阁老社区、芦花洲村、永城村、新洲村、上反嘴村</t>
  </si>
  <si>
    <t>2025年君山万雨合业健康食用菌基地建设（巩固拓展成果产业园）</t>
  </si>
  <si>
    <t>柳林洲街道办事处君山工业园</t>
  </si>
  <si>
    <t>湖南君山万雨合业生物科技有限公司</t>
  </si>
  <si>
    <t>①培养架：为生产区配置食用菌培养架8284套（冷镀锌方管制作，2270mm*115mm*2796mm；8层*10筐/层），每套1300元，总投资1077万元。
②生产车间温控系统硬件设备：一体式蒸发冷凝冷水机组6套（单套制冷量：1082kw，功率201kw）。每套60万元，总投资360万元</t>
  </si>
  <si>
    <t>经济效益:项目建成后，预计可增加经营效益8500万元/年以上，上缴增值税及附加、所得税等各类税费768.2万元/年以上，吸引食用菌种植合作社、农户等创业实体 150余家，拉动创业带动就业1000余人，促进居民增收，经济效益显著。</t>
  </si>
  <si>
    <t>项目建设形成的资产50%的产权确权给周边村场，但其资产委托企业经营，每年按照8%的标准分享产业收益，由公司与柳林洲街道办事处望城社区、黄泥套村、林阁老社区、芦花洲村、农机站、松湖社区签订《巩固拓展脱贫攻坚战成果园区项目资金入股与产业增值收益分享合同》</t>
  </si>
  <si>
    <t>农业农村局合计</t>
  </si>
  <si>
    <t>全区育秧大棚项目</t>
  </si>
  <si>
    <t>育秧大棚项目</t>
  </si>
  <si>
    <t>新建连体式钢架育秧大棚</t>
  </si>
  <si>
    <t>解决农产品育秧和死机轮种，支持村(社区)发展农业生产，壮大村集体经济。</t>
  </si>
  <si>
    <t>全区特色种养殖业项目</t>
  </si>
  <si>
    <t>特色种养殖业项目</t>
  </si>
  <si>
    <t>发展全区特色种养殖业项目</t>
  </si>
  <si>
    <t>发展全区特色种养殖业项目，壮大村集体经济，带动农户增收</t>
  </si>
  <si>
    <t>产业奖补</t>
  </si>
  <si>
    <t>对脱贫户、边缘户发展农业生产和庭院经济等以奖代扶。对村集体发展“一村一园”等以奖代扶。</t>
  </si>
  <si>
    <t>村集体经济</t>
  </si>
  <si>
    <t>支持对脱贫村、示范村发展农业生产，壮大村集体经济。</t>
  </si>
  <si>
    <t>休闲农业与乡村旅游</t>
  </si>
  <si>
    <t>文旅产业发展</t>
  </si>
  <si>
    <t>发展文旅产业，助力乡村振兴</t>
  </si>
  <si>
    <t>发展全区文旅产业</t>
  </si>
  <si>
    <t>重点产业帮扶项目</t>
  </si>
  <si>
    <t>技术指导、土地流转、收益分红、务工奖补、订单收购</t>
  </si>
  <si>
    <t>发展全区帮扶产业项目</t>
  </si>
  <si>
    <t>帮扶产业项目</t>
  </si>
  <si>
    <t>发展全区帮扶产业项目，培植新型农业经营组织，发挥其示范、带动、辐射作用。</t>
  </si>
  <si>
    <t>培植新型农业经营组织，发挥其示范、带动、辐射作用。</t>
  </si>
  <si>
    <t>资产收益分红、务工、订单等</t>
  </si>
  <si>
    <t>市场建设和农村物流项目</t>
  </si>
  <si>
    <t>市场建设和农村物流</t>
  </si>
  <si>
    <t>发展全区市场建设和农村物流项目</t>
  </si>
  <si>
    <t>发展市场建设和农村物流项目</t>
  </si>
  <si>
    <t>直接帮扶、委托帮扶等。</t>
  </si>
  <si>
    <t>品牌打造和展销平台</t>
  </si>
  <si>
    <t>消费帮扶</t>
  </si>
  <si>
    <t>用于支持脱贫户农产品产销对接等消费帮扶方向</t>
  </si>
  <si>
    <t>小型农田水利设施项目</t>
  </si>
  <si>
    <t>建设小型农田水利设施</t>
  </si>
  <si>
    <t>产业园(区)项目</t>
  </si>
  <si>
    <t>建设特色农业产业园(区)</t>
  </si>
  <si>
    <t>产业服务支撑项目</t>
  </si>
  <si>
    <t>农业社会化服务</t>
  </si>
  <si>
    <t>加强和购买农业社会化服务</t>
  </si>
  <si>
    <t>小额贷款贴息</t>
  </si>
  <si>
    <t>小额信贷财政贴息</t>
  </si>
  <si>
    <t>对脱贫户和边缘户申请贷款利息进行全额补贴。</t>
  </si>
  <si>
    <t>发展高质量庭院经济</t>
  </si>
  <si>
    <t>发展全区高质量庭院经济，开展庭院特色种植、养殖、手工、休闲旅游、生产生活服务</t>
  </si>
  <si>
    <t>支持对脱贫户和监测户发展高质量庭院经济。</t>
  </si>
  <si>
    <t>就业项目</t>
  </si>
  <si>
    <t>务工补助</t>
  </si>
  <si>
    <t>交通费补助</t>
  </si>
  <si>
    <t>外出务工交通费补助</t>
  </si>
  <si>
    <t>用于对全区外出务工脱贫人员交通费补助</t>
  </si>
  <si>
    <t>就业</t>
  </si>
  <si>
    <t>帮扶车间(特色手工基地)建设</t>
  </si>
  <si>
    <t>技能培训</t>
  </si>
  <si>
    <t>产业技术培训</t>
  </si>
  <si>
    <t>用于对全区种养殖业农户进行种养殖业技能培训。</t>
  </si>
  <si>
    <t>创业</t>
  </si>
  <si>
    <t>创业培训</t>
  </si>
  <si>
    <t>创业致富带头人培训</t>
  </si>
  <si>
    <t>提高脱贫人口创业发展增收能力，激发内生动力</t>
  </si>
  <si>
    <t>委托帮扶</t>
  </si>
  <si>
    <t>创业补助</t>
  </si>
  <si>
    <t>转产转业帮扶</t>
  </si>
  <si>
    <t>用于支持脱贫户和边缘易致贫户退捕转型、养殖尾水治理、农药化肥减量受损户家庭帮扶。</t>
  </si>
  <si>
    <t>乡村工匠</t>
  </si>
  <si>
    <t>乡村工匠培育培训</t>
  </si>
  <si>
    <t>用于对全区乡村工匠培育培训</t>
  </si>
  <si>
    <t>公益性岗位</t>
  </si>
  <si>
    <t>公益岗位补助</t>
  </si>
  <si>
    <t>拓展镇村人居环境整治、乡村治理等公益事业岗位，用于支持易返贫致贫人口和低收入人口就业增收。</t>
  </si>
  <si>
    <t>务工帮扶、以工代赈、公益事业</t>
  </si>
  <si>
    <t>君山区安全饮水</t>
  </si>
  <si>
    <t>君山区安全饮水工程提质改造</t>
  </si>
  <si>
    <t>改善群众的饮水</t>
  </si>
  <si>
    <t>改善生活条件，提升群众生活质量</t>
  </si>
  <si>
    <t>农村清洁能源设施建设</t>
  </si>
  <si>
    <t>人居环境整治</t>
  </si>
  <si>
    <t>农村卫生厕所改造(户用、公共厕所)</t>
  </si>
  <si>
    <t>厕所革命</t>
  </si>
  <si>
    <t>用于厕所改造公益性生活设施</t>
  </si>
  <si>
    <t>村容村貌提升</t>
  </si>
  <si>
    <t>农村人居环境整治(村容村貌提升，仅限湘农发衔接资金计划要求)</t>
  </si>
  <si>
    <t>农村人居环境整治</t>
  </si>
  <si>
    <t>用于水、电、路、网等农业生产配套设施及垃圾清运等小型公益性生活设施</t>
  </si>
  <si>
    <t>用于水、电、路、网等农业生产配套设施及垃圾清运、厕所改造等小型公益性生活设施</t>
  </si>
  <si>
    <t>农村污水治理</t>
  </si>
  <si>
    <t>农村人居环境整治(农村污水治理，（仅限湘农发衔接资金计划要求)</t>
  </si>
  <si>
    <t>用于农村污水治理及配套设施升级改造</t>
  </si>
  <si>
    <t>农村垃圾治理</t>
  </si>
  <si>
    <t>农村人居环境整治(农村垃圾治理，仅限湘农发衔接资金计划要求）</t>
  </si>
  <si>
    <t>用于农村垃圾治理及配套设施升级改造新建</t>
  </si>
  <si>
    <t>项目管理费</t>
  </si>
  <si>
    <t>巩固三保障成果</t>
  </si>
  <si>
    <t>教育</t>
  </si>
  <si>
    <t>享受“雨露计划”职业教育补助</t>
  </si>
  <si>
    <t>雨露计划</t>
  </si>
  <si>
    <t>提高教育素质，脱贫学生每学期助学补助</t>
  </si>
  <si>
    <t>住房</t>
  </si>
  <si>
    <t>农村危房改造等农房改造</t>
  </si>
  <si>
    <t>农村危房改造等农房改造（仅限湘农发衔接资金计划要求）</t>
  </si>
  <si>
    <t>综合保障</t>
  </si>
  <si>
    <t>接受临时救助</t>
  </si>
  <si>
    <t>接受临时救助（仅限湘农发衔接资金计划要求）</t>
  </si>
  <si>
    <t>健康</t>
  </si>
  <si>
    <t>接收医疗救助</t>
  </si>
  <si>
    <t>接收医疗救助（仅限湘农发衔接资金计划要求）</t>
  </si>
  <si>
    <t>农村精神文明建设</t>
  </si>
  <si>
    <t>农村文化项目</t>
  </si>
  <si>
    <t>开展农村文化项目</t>
  </si>
  <si>
    <t>全区面上合计</t>
  </si>
  <si>
    <t>合计</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</si>
</sst>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38">
    <font>
      <sz val="11"/>
      <color theme="1"/>
      <name val="宋体"/>
      <charset val="134"/>
      <scheme val="minor"/>
    </font>
    <font>
      <sz val="16"/>
      <color theme="1"/>
      <name val="宋体"/>
      <charset val="134"/>
      <scheme val="minor"/>
    </font>
    <font>
      <sz val="17"/>
      <color theme="1"/>
      <name val="黑体"/>
      <charset val="134"/>
    </font>
    <font>
      <sz val="17"/>
      <color theme="1"/>
      <name val="宋体"/>
      <charset val="134"/>
      <scheme val="minor"/>
    </font>
    <font>
      <sz val="36"/>
      <color theme="1"/>
      <name val="方正小标宋简体"/>
      <charset val="134"/>
    </font>
    <font>
      <sz val="16"/>
      <color theme="1"/>
      <name val="Times New Roman"/>
      <charset val="204"/>
    </font>
    <font>
      <sz val="16"/>
      <color theme="1"/>
      <name val="宋体"/>
      <charset val="134"/>
    </font>
    <font>
      <sz val="17"/>
      <color theme="1"/>
      <name val="黑体"/>
      <charset val="204"/>
    </font>
    <font>
      <sz val="17"/>
      <color theme="1"/>
      <name val="宋体"/>
      <charset val="204"/>
    </font>
    <font>
      <sz val="17"/>
      <color theme="1"/>
      <name val="宋体"/>
      <charset val="134"/>
    </font>
    <font>
      <b/>
      <sz val="17"/>
      <color theme="1"/>
      <name val="宋体"/>
      <charset val="134"/>
    </font>
    <font>
      <sz val="16"/>
      <color theme="1"/>
      <name val="宋体"/>
      <charset val="204"/>
    </font>
    <font>
      <sz val="16"/>
      <color theme="1"/>
      <name val="宋体"/>
      <charset val="204"/>
      <scheme val="major"/>
    </font>
    <font>
      <sz val="16"/>
      <color theme="1"/>
      <name val="宋体"/>
      <charset val="134"/>
      <scheme val="major"/>
    </font>
    <font>
      <sz val="17"/>
      <name val="宋体"/>
      <charset val="204"/>
    </font>
    <font>
      <sz val="16"/>
      <name val="Times New Roman"/>
      <charset val="204"/>
    </font>
    <font>
      <b/>
      <sz val="17"/>
      <color theme="1"/>
      <name val="宋体"/>
      <charset val="204"/>
    </font>
    <font>
      <b/>
      <sz val="17"/>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s>
  <fills count="34">
    <fill>
      <patternFill patternType="none"/>
    </fill>
    <fill>
      <patternFill patternType="gray125"/>
    </fill>
    <fill>
      <patternFill patternType="solid">
        <fgColor theme="7" tint="0.6"/>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0" fillId="3" borderId="2" applyNumberFormat="0" applyFont="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3" applyNumberFormat="0" applyFill="0" applyAlignment="0" applyProtection="0">
      <alignment vertical="center"/>
    </xf>
    <xf numFmtId="0" fontId="24" fillId="0" borderId="3" applyNumberFormat="0" applyFill="0" applyAlignment="0" applyProtection="0">
      <alignment vertical="center"/>
    </xf>
    <xf numFmtId="0" fontId="25" fillId="0" borderId="4" applyNumberFormat="0" applyFill="0" applyAlignment="0" applyProtection="0">
      <alignment vertical="center"/>
    </xf>
    <xf numFmtId="0" fontId="25" fillId="0" borderId="0" applyNumberFormat="0" applyFill="0" applyBorder="0" applyAlignment="0" applyProtection="0">
      <alignment vertical="center"/>
    </xf>
    <xf numFmtId="0" fontId="26" fillId="4" borderId="5" applyNumberFormat="0" applyAlignment="0" applyProtection="0">
      <alignment vertical="center"/>
    </xf>
    <xf numFmtId="0" fontId="27" fillId="5" borderId="6" applyNumberFormat="0" applyAlignment="0" applyProtection="0">
      <alignment vertical="center"/>
    </xf>
    <xf numFmtId="0" fontId="28" fillId="5" borderId="5" applyNumberFormat="0" applyAlignment="0" applyProtection="0">
      <alignment vertical="center"/>
    </xf>
    <xf numFmtId="0" fontId="29" fillId="6" borderId="7" applyNumberFormat="0" applyAlignment="0" applyProtection="0">
      <alignment vertical="center"/>
    </xf>
    <xf numFmtId="0" fontId="30" fillId="0" borderId="8" applyNumberFormat="0" applyFill="0" applyAlignment="0" applyProtection="0">
      <alignment vertical="center"/>
    </xf>
    <xf numFmtId="0" fontId="31" fillId="0" borderId="9" applyNumberFormat="0" applyFill="0" applyAlignment="0" applyProtection="0">
      <alignment vertical="center"/>
    </xf>
    <xf numFmtId="0" fontId="32" fillId="7" borderId="0" applyNumberFormat="0" applyBorder="0" applyAlignment="0" applyProtection="0">
      <alignment vertical="center"/>
    </xf>
    <xf numFmtId="0" fontId="33" fillId="8" borderId="0" applyNumberFormat="0" applyBorder="0" applyAlignment="0" applyProtection="0">
      <alignment vertical="center"/>
    </xf>
    <xf numFmtId="0" fontId="34" fillId="9" borderId="0" applyNumberFormat="0" applyBorder="0" applyAlignment="0" applyProtection="0">
      <alignment vertical="center"/>
    </xf>
    <xf numFmtId="0" fontId="35" fillId="10" borderId="0" applyNumberFormat="0" applyBorder="0" applyAlignment="0" applyProtection="0">
      <alignment vertical="center"/>
    </xf>
    <xf numFmtId="0" fontId="36" fillId="11" borderId="0" applyNumberFormat="0" applyBorder="0" applyAlignment="0" applyProtection="0">
      <alignment vertical="center"/>
    </xf>
    <xf numFmtId="0" fontId="36" fillId="12" borderId="0" applyNumberFormat="0" applyBorder="0" applyAlignment="0" applyProtection="0">
      <alignment vertical="center"/>
    </xf>
    <xf numFmtId="0" fontId="35" fillId="13" borderId="0" applyNumberFormat="0" applyBorder="0" applyAlignment="0" applyProtection="0">
      <alignment vertical="center"/>
    </xf>
    <xf numFmtId="0" fontId="35" fillId="14" borderId="0" applyNumberFormat="0" applyBorder="0" applyAlignment="0" applyProtection="0">
      <alignment vertical="center"/>
    </xf>
    <xf numFmtId="0" fontId="36" fillId="15" borderId="0" applyNumberFormat="0" applyBorder="0" applyAlignment="0" applyProtection="0">
      <alignment vertical="center"/>
    </xf>
    <xf numFmtId="0" fontId="36" fillId="16" borderId="0" applyNumberFormat="0" applyBorder="0" applyAlignment="0" applyProtection="0">
      <alignment vertical="center"/>
    </xf>
    <xf numFmtId="0" fontId="35" fillId="17" borderId="0" applyNumberFormat="0" applyBorder="0" applyAlignment="0" applyProtection="0">
      <alignment vertical="center"/>
    </xf>
    <xf numFmtId="0" fontId="35" fillId="18" borderId="0" applyNumberFormat="0" applyBorder="0" applyAlignment="0" applyProtection="0">
      <alignment vertical="center"/>
    </xf>
    <xf numFmtId="0" fontId="36" fillId="19" borderId="0" applyNumberFormat="0" applyBorder="0" applyAlignment="0" applyProtection="0">
      <alignment vertical="center"/>
    </xf>
    <xf numFmtId="0" fontId="36" fillId="20" borderId="0" applyNumberFormat="0" applyBorder="0" applyAlignment="0" applyProtection="0">
      <alignment vertical="center"/>
    </xf>
    <xf numFmtId="0" fontId="35" fillId="21" borderId="0" applyNumberFormat="0" applyBorder="0" applyAlignment="0" applyProtection="0">
      <alignment vertical="center"/>
    </xf>
    <xf numFmtId="0" fontId="35" fillId="22" borderId="0" applyNumberFormat="0" applyBorder="0" applyAlignment="0" applyProtection="0">
      <alignment vertical="center"/>
    </xf>
    <xf numFmtId="0" fontId="36" fillId="23" borderId="0" applyNumberFormat="0" applyBorder="0" applyAlignment="0" applyProtection="0">
      <alignment vertical="center"/>
    </xf>
    <xf numFmtId="0" fontId="36" fillId="24" borderId="0" applyNumberFormat="0" applyBorder="0" applyAlignment="0" applyProtection="0">
      <alignment vertical="center"/>
    </xf>
    <xf numFmtId="0" fontId="35" fillId="25" borderId="0" applyNumberFormat="0" applyBorder="0" applyAlignment="0" applyProtection="0">
      <alignment vertical="center"/>
    </xf>
    <xf numFmtId="0" fontId="35" fillId="26" borderId="0" applyNumberFormat="0" applyBorder="0" applyAlignment="0" applyProtection="0">
      <alignment vertical="center"/>
    </xf>
    <xf numFmtId="0" fontId="36" fillId="27" borderId="0" applyNumberFormat="0" applyBorder="0" applyAlignment="0" applyProtection="0">
      <alignment vertical="center"/>
    </xf>
    <xf numFmtId="0" fontId="36" fillId="28" borderId="0" applyNumberFormat="0" applyBorder="0" applyAlignment="0" applyProtection="0">
      <alignment vertical="center"/>
    </xf>
    <xf numFmtId="0" fontId="35" fillId="29" borderId="0" applyNumberFormat="0" applyBorder="0" applyAlignment="0" applyProtection="0">
      <alignment vertical="center"/>
    </xf>
    <xf numFmtId="0" fontId="35" fillId="30" borderId="0" applyNumberFormat="0" applyBorder="0" applyAlignment="0" applyProtection="0">
      <alignment vertical="center"/>
    </xf>
    <xf numFmtId="0" fontId="36" fillId="31" borderId="0" applyNumberFormat="0" applyBorder="0" applyAlignment="0" applyProtection="0">
      <alignment vertical="center"/>
    </xf>
    <xf numFmtId="0" fontId="36" fillId="32" borderId="0" applyNumberFormat="0" applyBorder="0" applyAlignment="0" applyProtection="0">
      <alignment vertical="center"/>
    </xf>
    <xf numFmtId="0" fontId="35" fillId="33" borderId="0" applyNumberFormat="0" applyBorder="0" applyAlignment="0" applyProtection="0">
      <alignment vertical="center"/>
    </xf>
    <xf numFmtId="0" fontId="37" fillId="0" borderId="0">
      <alignment vertical="center"/>
    </xf>
    <xf numFmtId="0" fontId="0" fillId="0" borderId="0">
      <alignment vertical="center"/>
    </xf>
    <xf numFmtId="0" fontId="37" fillId="0" borderId="0">
      <alignment vertical="center"/>
    </xf>
  </cellStyleXfs>
  <cellXfs count="40">
    <xf numFmtId="0" fontId="0" fillId="0" borderId="0" xfId="0">
      <alignment vertical="center"/>
    </xf>
    <xf numFmtId="0" fontId="1" fillId="0" borderId="0" xfId="0" applyFont="1" applyFill="1">
      <alignment vertical="center"/>
    </xf>
    <xf numFmtId="0" fontId="2" fillId="0" borderId="0" xfId="0" applyFont="1" applyFill="1">
      <alignment vertical="center"/>
    </xf>
    <xf numFmtId="0" fontId="3" fillId="0" borderId="0" xfId="0" applyFont="1" applyFill="1">
      <alignment vertical="center"/>
    </xf>
    <xf numFmtId="0" fontId="0" fillId="0" borderId="0" xfId="0" applyFont="1" applyFill="1">
      <alignment vertical="center"/>
    </xf>
    <xf numFmtId="0" fontId="4" fillId="0" borderId="0" xfId="0" applyFont="1" applyFill="1" applyAlignment="1">
      <alignment horizontal="center" vertical="center" wrapText="1"/>
    </xf>
    <xf numFmtId="0" fontId="5" fillId="0" borderId="0" xfId="0" applyFont="1" applyFill="1" applyAlignment="1">
      <alignment horizontal="center" vertical="center" wrapText="1"/>
    </xf>
    <xf numFmtId="0" fontId="6" fillId="0" borderId="0" xfId="0" applyFont="1" applyFill="1" applyAlignment="1">
      <alignment horizontal="left" vertical="center" wrapText="1"/>
    </xf>
    <xf numFmtId="0" fontId="7"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57" fontId="9" fillId="0" borderId="1" xfId="0" applyNumberFormat="1" applyFont="1" applyFill="1" applyBorder="1" applyAlignment="1">
      <alignment horizontal="center" vertical="center" wrapText="1"/>
    </xf>
    <xf numFmtId="0" fontId="9" fillId="2" borderId="1" xfId="0" applyFont="1" applyFill="1" applyBorder="1" applyAlignment="1">
      <alignment horizontal="center" vertical="center" wrapText="1"/>
    </xf>
    <xf numFmtId="0" fontId="8" fillId="2"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11"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49" fontId="9" fillId="0" borderId="1" xfId="0" applyNumberFormat="1" applyFont="1" applyFill="1" applyBorder="1" applyAlignment="1">
      <alignment horizontal="center" vertical="center" wrapText="1"/>
    </xf>
    <xf numFmtId="49" fontId="6" fillId="0" borderId="1" xfId="0" applyNumberFormat="1" applyFont="1" applyFill="1" applyBorder="1" applyAlignment="1">
      <alignment horizontal="center" vertical="center" wrapText="1"/>
    </xf>
    <xf numFmtId="0" fontId="1" fillId="0" borderId="1" xfId="0" applyFont="1" applyFill="1" applyBorder="1" applyAlignment="1">
      <alignment horizontal="center" vertical="center" wrapText="1"/>
    </xf>
    <xf numFmtId="49" fontId="1" fillId="0" borderId="1" xfId="0" applyNumberFormat="1" applyFont="1" applyFill="1" applyBorder="1" applyAlignment="1">
      <alignment horizontal="center" vertical="center" wrapText="1"/>
    </xf>
    <xf numFmtId="0" fontId="6" fillId="2"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xf>
    <xf numFmtId="0" fontId="8" fillId="0" borderId="1" xfId="0" applyFont="1" applyFill="1" applyBorder="1" applyAlignment="1">
      <alignment horizontal="left" vertical="top"/>
    </xf>
    <xf numFmtId="0" fontId="14" fillId="2" borderId="1" xfId="0" applyFont="1" applyFill="1" applyBorder="1" applyAlignment="1">
      <alignment horizontal="center" vertical="center" wrapText="1"/>
    </xf>
    <xf numFmtId="0" fontId="15" fillId="2" borderId="1" xfId="0" applyFont="1" applyFill="1" applyBorder="1" applyAlignment="1">
      <alignment horizontal="center" vertical="center" wrapText="1"/>
    </xf>
    <xf numFmtId="0" fontId="16" fillId="0" borderId="1" xfId="0" applyFont="1" applyFill="1" applyBorder="1" applyAlignment="1">
      <alignment horizontal="center" vertical="center" wrapText="1"/>
    </xf>
    <xf numFmtId="0" fontId="9" fillId="0" borderId="1" xfId="0" applyFont="1" applyFill="1" applyBorder="1" applyAlignment="1">
      <alignment horizontal="center" vertical="center"/>
    </xf>
    <xf numFmtId="0" fontId="9" fillId="0" borderId="1" xfId="0" applyNumberFormat="1" applyFont="1" applyFill="1" applyBorder="1" applyAlignment="1">
      <alignment horizontal="center" vertical="center" wrapText="1"/>
    </xf>
    <xf numFmtId="0" fontId="3" fillId="0" borderId="1" xfId="0" applyFont="1" applyFill="1" applyBorder="1">
      <alignment vertical="center"/>
    </xf>
    <xf numFmtId="0" fontId="9" fillId="0" borderId="1" xfId="0" applyFont="1" applyFill="1" applyBorder="1">
      <alignment vertical="center"/>
    </xf>
    <xf numFmtId="0" fontId="3" fillId="0" borderId="1" xfId="0" applyFont="1" applyFill="1" applyBorder="1" applyAlignment="1">
      <alignment horizontal="center" vertical="center" wrapText="1"/>
    </xf>
    <xf numFmtId="176" fontId="10" fillId="0" borderId="1" xfId="0" applyNumberFormat="1" applyFont="1" applyFill="1" applyBorder="1" applyAlignment="1">
      <alignment horizontal="center" vertical="center" shrinkToFit="1"/>
    </xf>
    <xf numFmtId="0" fontId="17" fillId="0" borderId="1" xfId="0" applyFont="1" applyFill="1" applyBorder="1" applyAlignment="1">
      <alignment horizontal="center" vertical="center" wrapText="1"/>
    </xf>
    <xf numFmtId="0" fontId="17" fillId="0" borderId="1" xfId="0" applyFont="1" applyFill="1" applyBorder="1" applyAlignment="1">
      <alignment horizontal="center" vertical="center" shrinkToFit="1"/>
    </xf>
  </cellXfs>
  <cellStyles count="52">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2 2 2 2 6" xfId="49"/>
    <cellStyle name="常规 14 8" xfId="50"/>
    <cellStyle name="常规 2 2 11" xfId="5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Z231"/>
  <sheetViews>
    <sheetView tabSelected="1" zoomScale="55" zoomScaleNormal="55" workbookViewId="0">
      <selection activeCell="A1" sqref="A1:Z1"/>
    </sheetView>
  </sheetViews>
  <sheetFormatPr defaultColWidth="9" defaultRowHeight="13.5"/>
  <cols>
    <col min="1" max="2" width="6.58333333333333" style="4" customWidth="1"/>
    <col min="3" max="3" width="12.4916666666667" style="4" customWidth="1"/>
    <col min="4" max="4" width="13.4" style="4" customWidth="1"/>
    <col min="5" max="5" width="17.3666666666667" style="4" customWidth="1"/>
    <col min="6" max="6" width="11.1333333333333" style="4" customWidth="1"/>
    <col min="7" max="7" width="10.675" style="4" customWidth="1"/>
    <col min="8" max="8" width="43.8583333333333" style="4" customWidth="1"/>
    <col min="9" max="9" width="18.6333333333333" style="4" customWidth="1"/>
    <col min="10" max="10" width="17.4916666666667" style="4" customWidth="1"/>
    <col min="11" max="11" width="15.6833333333333" style="4" customWidth="1"/>
    <col min="12" max="12" width="18.1666666666667" style="4" customWidth="1"/>
    <col min="13" max="13" width="12" style="4" customWidth="1"/>
    <col min="14" max="14" width="36.5833333333333" style="4" customWidth="1"/>
    <col min="15" max="15" width="16.5833333333333" style="4" customWidth="1"/>
    <col min="16" max="16" width="13.1833333333333" style="4" customWidth="1"/>
    <col min="17" max="18" width="9" style="4"/>
    <col min="19" max="20" width="9.66666666666667" style="4"/>
    <col min="21" max="21" width="9" style="4"/>
    <col min="22" max="23" width="12.725" style="4" customWidth="1"/>
    <col min="24" max="24" width="35.2166666666667" style="4" customWidth="1"/>
    <col min="25" max="25" width="31.8083333333333" style="4" customWidth="1"/>
    <col min="26" max="26" width="11.325" style="4" customWidth="1"/>
    <col min="27" max="16384" width="9" style="4"/>
  </cols>
  <sheetData>
    <row r="1" ht="64" customHeight="1" spans="1:26">
      <c r="A1" s="5" t="s">
        <v>0</v>
      </c>
      <c r="B1" s="5"/>
      <c r="C1" s="5"/>
      <c r="D1" s="5"/>
      <c r="E1" s="5"/>
      <c r="F1" s="5"/>
      <c r="G1" s="5"/>
      <c r="H1" s="5"/>
      <c r="I1" s="5"/>
      <c r="J1" s="5"/>
      <c r="K1" s="5"/>
      <c r="L1" s="5"/>
      <c r="M1" s="5"/>
      <c r="N1" s="5"/>
      <c r="O1" s="5"/>
      <c r="P1" s="5"/>
      <c r="Q1" s="5"/>
      <c r="R1" s="5"/>
      <c r="S1" s="5"/>
      <c r="T1" s="5"/>
      <c r="U1" s="5"/>
      <c r="V1" s="5"/>
      <c r="W1" s="5"/>
      <c r="X1" s="5"/>
      <c r="Y1" s="5"/>
      <c r="Z1" s="5"/>
    </row>
    <row r="2" s="1" customFormat="1" ht="40" customHeight="1" spans="1:26">
      <c r="A2" s="6"/>
      <c r="B2" s="7" t="s">
        <v>1</v>
      </c>
      <c r="C2" s="7"/>
      <c r="D2" s="7"/>
      <c r="E2" s="7"/>
      <c r="F2" s="7"/>
      <c r="G2" s="7"/>
      <c r="H2" s="7"/>
      <c r="I2" s="7"/>
      <c r="J2" s="7"/>
      <c r="K2" s="7"/>
      <c r="L2" s="7"/>
      <c r="M2" s="7"/>
      <c r="N2" s="7"/>
      <c r="O2" s="7"/>
      <c r="P2" s="7"/>
      <c r="Q2" s="7"/>
      <c r="R2" s="7"/>
      <c r="S2" s="7"/>
      <c r="T2" s="7"/>
      <c r="U2" s="7"/>
      <c r="V2" s="7"/>
      <c r="W2" s="7"/>
      <c r="X2" s="7"/>
      <c r="Y2" s="7"/>
      <c r="Z2" s="7"/>
    </row>
    <row r="3" s="2" customFormat="1" ht="28" customHeight="1" spans="1:26">
      <c r="A3" s="8" t="s">
        <v>2</v>
      </c>
      <c r="B3" s="9" t="s">
        <v>3</v>
      </c>
      <c r="C3" s="9" t="s">
        <v>4</v>
      </c>
      <c r="D3" s="9"/>
      <c r="E3" s="9"/>
      <c r="F3" s="9" t="s">
        <v>5</v>
      </c>
      <c r="G3" s="9" t="s">
        <v>6</v>
      </c>
      <c r="H3" s="9" t="s">
        <v>7</v>
      </c>
      <c r="I3" s="9" t="s">
        <v>8</v>
      </c>
      <c r="J3" s="9" t="s">
        <v>9</v>
      </c>
      <c r="K3" s="9" t="s">
        <v>10</v>
      </c>
      <c r="L3" s="9"/>
      <c r="M3" s="9" t="s">
        <v>11</v>
      </c>
      <c r="N3" s="9" t="s">
        <v>12</v>
      </c>
      <c r="O3" s="9" t="s">
        <v>13</v>
      </c>
      <c r="P3" s="9"/>
      <c r="Q3" s="9"/>
      <c r="R3" s="9" t="s">
        <v>14</v>
      </c>
      <c r="S3" s="9"/>
      <c r="T3" s="9"/>
      <c r="U3" s="9"/>
      <c r="V3" s="9"/>
      <c r="W3" s="9"/>
      <c r="X3" s="9" t="s">
        <v>15</v>
      </c>
      <c r="Y3" s="9" t="s">
        <v>16</v>
      </c>
      <c r="Z3" s="9" t="s">
        <v>17</v>
      </c>
    </row>
    <row r="4" s="2" customFormat="1" ht="28" customHeight="1" spans="1:26">
      <c r="A4" s="8"/>
      <c r="B4" s="9"/>
      <c r="C4" s="9" t="s">
        <v>18</v>
      </c>
      <c r="D4" s="9" t="s">
        <v>19</v>
      </c>
      <c r="E4" s="9" t="s">
        <v>20</v>
      </c>
      <c r="F4" s="9"/>
      <c r="G4" s="9"/>
      <c r="H4" s="9"/>
      <c r="I4" s="9"/>
      <c r="J4" s="9"/>
      <c r="K4" s="9" t="s">
        <v>21</v>
      </c>
      <c r="L4" s="9" t="s">
        <v>22</v>
      </c>
      <c r="M4" s="9"/>
      <c r="N4" s="9"/>
      <c r="O4" s="9" t="s">
        <v>23</v>
      </c>
      <c r="P4" s="9" t="s">
        <v>24</v>
      </c>
      <c r="Q4" s="9"/>
      <c r="R4" s="9" t="s">
        <v>25</v>
      </c>
      <c r="S4" s="9" t="s">
        <v>26</v>
      </c>
      <c r="T4" s="9" t="s">
        <v>27</v>
      </c>
      <c r="U4" s="9" t="s">
        <v>24</v>
      </c>
      <c r="V4" s="9"/>
      <c r="W4" s="9"/>
      <c r="X4" s="9"/>
      <c r="Y4" s="9"/>
      <c r="Z4" s="9"/>
    </row>
    <row r="5" s="2" customFormat="1" ht="170" customHeight="1" spans="1:26">
      <c r="A5" s="8"/>
      <c r="B5" s="9"/>
      <c r="C5" s="9"/>
      <c r="D5" s="9"/>
      <c r="E5" s="9"/>
      <c r="F5" s="9"/>
      <c r="G5" s="9"/>
      <c r="H5" s="9"/>
      <c r="I5" s="9"/>
      <c r="J5" s="9"/>
      <c r="K5" s="9"/>
      <c r="L5" s="9"/>
      <c r="M5" s="9"/>
      <c r="N5" s="9"/>
      <c r="O5" s="9"/>
      <c r="P5" s="9" t="s">
        <v>28</v>
      </c>
      <c r="Q5" s="9" t="s">
        <v>29</v>
      </c>
      <c r="R5" s="9"/>
      <c r="S5" s="9"/>
      <c r="T5" s="9"/>
      <c r="U5" s="9" t="s">
        <v>30</v>
      </c>
      <c r="V5" s="9" t="s">
        <v>31</v>
      </c>
      <c r="W5" s="9" t="s">
        <v>32</v>
      </c>
      <c r="X5" s="9"/>
      <c r="Y5" s="9"/>
      <c r="Z5" s="9"/>
    </row>
    <row r="6" s="3" customFormat="1" ht="91" customHeight="1" spans="1:26">
      <c r="A6" s="10">
        <v>1</v>
      </c>
      <c r="B6" s="11">
        <v>1</v>
      </c>
      <c r="C6" s="11" t="s">
        <v>33</v>
      </c>
      <c r="D6" s="11" t="s">
        <v>34</v>
      </c>
      <c r="E6" s="11" t="s">
        <v>35</v>
      </c>
      <c r="F6" s="11" t="s">
        <v>36</v>
      </c>
      <c r="G6" s="11" t="s">
        <v>37</v>
      </c>
      <c r="H6" s="11" t="s">
        <v>38</v>
      </c>
      <c r="I6" s="11" t="s">
        <v>39</v>
      </c>
      <c r="J6" s="11" t="s">
        <v>37</v>
      </c>
      <c r="K6" s="12">
        <v>45658</v>
      </c>
      <c r="L6" s="12">
        <v>45992</v>
      </c>
      <c r="M6" s="11" t="s">
        <v>37</v>
      </c>
      <c r="N6" s="11" t="s">
        <v>40</v>
      </c>
      <c r="O6" s="13">
        <v>34</v>
      </c>
      <c r="P6" s="11">
        <v>34</v>
      </c>
      <c r="Q6" s="11">
        <v>0</v>
      </c>
      <c r="R6" s="11">
        <v>1</v>
      </c>
      <c r="S6" s="11">
        <v>71</v>
      </c>
      <c r="T6" s="11">
        <v>179</v>
      </c>
      <c r="U6" s="11">
        <v>1</v>
      </c>
      <c r="V6" s="11">
        <v>12</v>
      </c>
      <c r="W6" s="11">
        <v>42</v>
      </c>
      <c r="X6" s="11" t="s">
        <v>41</v>
      </c>
      <c r="Y6" s="11" t="s">
        <v>42</v>
      </c>
      <c r="Z6" s="11"/>
    </row>
    <row r="7" s="3" customFormat="1" ht="91" customHeight="1" spans="1:26">
      <c r="A7" s="10">
        <v>2</v>
      </c>
      <c r="B7" s="11">
        <v>2</v>
      </c>
      <c r="C7" s="11" t="s">
        <v>33</v>
      </c>
      <c r="D7" s="11" t="s">
        <v>43</v>
      </c>
      <c r="E7" s="11" t="s">
        <v>44</v>
      </c>
      <c r="F7" s="11" t="s">
        <v>36</v>
      </c>
      <c r="G7" s="11" t="s">
        <v>37</v>
      </c>
      <c r="H7" s="11" t="s">
        <v>45</v>
      </c>
      <c r="I7" s="11" t="s">
        <v>39</v>
      </c>
      <c r="J7" s="11" t="s">
        <v>46</v>
      </c>
      <c r="K7" s="12">
        <v>45658</v>
      </c>
      <c r="L7" s="12">
        <v>45992</v>
      </c>
      <c r="M7" s="11" t="s">
        <v>37</v>
      </c>
      <c r="N7" s="11" t="s">
        <v>47</v>
      </c>
      <c r="O7" s="13">
        <v>30</v>
      </c>
      <c r="P7" s="11">
        <v>30</v>
      </c>
      <c r="Q7" s="11">
        <v>0</v>
      </c>
      <c r="R7" s="11">
        <v>1</v>
      </c>
      <c r="S7" s="11">
        <v>75</v>
      </c>
      <c r="T7" s="11">
        <v>215</v>
      </c>
      <c r="U7" s="11">
        <v>1</v>
      </c>
      <c r="V7" s="11">
        <v>5</v>
      </c>
      <c r="W7" s="11">
        <v>15</v>
      </c>
      <c r="X7" s="11" t="s">
        <v>48</v>
      </c>
      <c r="Y7" s="11" t="s">
        <v>49</v>
      </c>
      <c r="Z7" s="11"/>
    </row>
    <row r="8" s="3" customFormat="1" ht="131" customHeight="1" spans="1:26">
      <c r="A8" s="10">
        <v>3</v>
      </c>
      <c r="B8" s="11">
        <v>3</v>
      </c>
      <c r="C8" s="11" t="s">
        <v>33</v>
      </c>
      <c r="D8" s="11" t="s">
        <v>43</v>
      </c>
      <c r="E8" s="11" t="s">
        <v>44</v>
      </c>
      <c r="F8" s="11" t="s">
        <v>36</v>
      </c>
      <c r="G8" s="11" t="s">
        <v>37</v>
      </c>
      <c r="H8" s="11" t="s">
        <v>50</v>
      </c>
      <c r="I8" s="11" t="s">
        <v>39</v>
      </c>
      <c r="J8" s="11" t="s">
        <v>51</v>
      </c>
      <c r="K8" s="12">
        <v>45658</v>
      </c>
      <c r="L8" s="12">
        <v>45992</v>
      </c>
      <c r="M8" s="11" t="s">
        <v>37</v>
      </c>
      <c r="N8" s="11" t="s">
        <v>52</v>
      </c>
      <c r="O8" s="13">
        <v>19.5</v>
      </c>
      <c r="P8" s="11">
        <v>19.5</v>
      </c>
      <c r="Q8" s="11">
        <v>0</v>
      </c>
      <c r="R8" s="11">
        <v>1</v>
      </c>
      <c r="S8" s="11">
        <v>40</v>
      </c>
      <c r="T8" s="11">
        <v>107</v>
      </c>
      <c r="U8" s="11">
        <v>1</v>
      </c>
      <c r="V8" s="11">
        <v>6</v>
      </c>
      <c r="W8" s="11">
        <v>15</v>
      </c>
      <c r="X8" s="11" t="s">
        <v>48</v>
      </c>
      <c r="Y8" s="11" t="s">
        <v>49</v>
      </c>
      <c r="Z8" s="11"/>
    </row>
    <row r="9" s="3" customFormat="1" ht="91" customHeight="1" spans="1:26">
      <c r="A9" s="10">
        <v>4</v>
      </c>
      <c r="B9" s="11">
        <v>4</v>
      </c>
      <c r="C9" s="11" t="s">
        <v>33</v>
      </c>
      <c r="D9" s="11" t="s">
        <v>43</v>
      </c>
      <c r="E9" s="11" t="s">
        <v>44</v>
      </c>
      <c r="F9" s="11" t="s">
        <v>36</v>
      </c>
      <c r="G9" s="11" t="s">
        <v>37</v>
      </c>
      <c r="H9" s="11" t="s">
        <v>53</v>
      </c>
      <c r="I9" s="11" t="s">
        <v>39</v>
      </c>
      <c r="J9" s="11" t="s">
        <v>54</v>
      </c>
      <c r="K9" s="12">
        <v>45658</v>
      </c>
      <c r="L9" s="12">
        <v>45992</v>
      </c>
      <c r="M9" s="11" t="s">
        <v>37</v>
      </c>
      <c r="N9" s="11" t="s">
        <v>55</v>
      </c>
      <c r="O9" s="13">
        <v>63</v>
      </c>
      <c r="P9" s="11">
        <v>63</v>
      </c>
      <c r="Q9" s="11">
        <v>0</v>
      </c>
      <c r="R9" s="11">
        <v>1</v>
      </c>
      <c r="S9" s="11">
        <v>26</v>
      </c>
      <c r="T9" s="11">
        <v>82</v>
      </c>
      <c r="U9" s="11">
        <v>1</v>
      </c>
      <c r="V9" s="11">
        <v>8</v>
      </c>
      <c r="W9" s="11">
        <v>26</v>
      </c>
      <c r="X9" s="11" t="s">
        <v>48</v>
      </c>
      <c r="Y9" s="11" t="s">
        <v>49</v>
      </c>
      <c r="Z9" s="11"/>
    </row>
    <row r="10" s="3" customFormat="1" ht="91" customHeight="1" spans="1:26">
      <c r="A10" s="10">
        <v>5</v>
      </c>
      <c r="B10" s="11">
        <v>5</v>
      </c>
      <c r="C10" s="11" t="s">
        <v>33</v>
      </c>
      <c r="D10" s="11" t="s">
        <v>43</v>
      </c>
      <c r="E10" s="11" t="s">
        <v>44</v>
      </c>
      <c r="F10" s="11" t="s">
        <v>36</v>
      </c>
      <c r="G10" s="11" t="s">
        <v>37</v>
      </c>
      <c r="H10" s="11" t="s">
        <v>56</v>
      </c>
      <c r="I10" s="11" t="s">
        <v>39</v>
      </c>
      <c r="J10" s="11" t="s">
        <v>57</v>
      </c>
      <c r="K10" s="12">
        <v>45658</v>
      </c>
      <c r="L10" s="12">
        <v>45992</v>
      </c>
      <c r="M10" s="11" t="s">
        <v>37</v>
      </c>
      <c r="N10" s="11" t="s">
        <v>58</v>
      </c>
      <c r="O10" s="13">
        <v>12</v>
      </c>
      <c r="P10" s="11">
        <v>12</v>
      </c>
      <c r="Q10" s="11">
        <v>0</v>
      </c>
      <c r="R10" s="11">
        <v>1</v>
      </c>
      <c r="S10" s="11">
        <v>41</v>
      </c>
      <c r="T10" s="11">
        <v>121</v>
      </c>
      <c r="U10" s="11">
        <v>1</v>
      </c>
      <c r="V10" s="11">
        <v>5</v>
      </c>
      <c r="W10" s="11">
        <v>12</v>
      </c>
      <c r="X10" s="11" t="s">
        <v>48</v>
      </c>
      <c r="Y10" s="11" t="s">
        <v>49</v>
      </c>
      <c r="Z10" s="11"/>
    </row>
    <row r="11" s="3" customFormat="1" ht="91" customHeight="1" spans="1:26">
      <c r="A11" s="10">
        <v>6</v>
      </c>
      <c r="B11" s="11">
        <v>6</v>
      </c>
      <c r="C11" s="11" t="s">
        <v>33</v>
      </c>
      <c r="D11" s="11" t="s">
        <v>43</v>
      </c>
      <c r="E11" s="11" t="s">
        <v>44</v>
      </c>
      <c r="F11" s="11" t="s">
        <v>36</v>
      </c>
      <c r="G11" s="11" t="s">
        <v>37</v>
      </c>
      <c r="H11" s="11" t="s">
        <v>59</v>
      </c>
      <c r="I11" s="11" t="s">
        <v>39</v>
      </c>
      <c r="J11" s="11" t="s">
        <v>60</v>
      </c>
      <c r="K11" s="12">
        <v>45658</v>
      </c>
      <c r="L11" s="12">
        <v>45992</v>
      </c>
      <c r="M11" s="11" t="s">
        <v>37</v>
      </c>
      <c r="N11" s="11" t="s">
        <v>61</v>
      </c>
      <c r="O11" s="13">
        <v>8.6</v>
      </c>
      <c r="P11" s="11">
        <v>8.6</v>
      </c>
      <c r="Q11" s="11">
        <v>0</v>
      </c>
      <c r="R11" s="11">
        <v>1</v>
      </c>
      <c r="S11" s="11">
        <v>26</v>
      </c>
      <c r="T11" s="11">
        <v>82</v>
      </c>
      <c r="U11" s="11">
        <v>1</v>
      </c>
      <c r="V11" s="11">
        <v>5</v>
      </c>
      <c r="W11" s="11">
        <v>11</v>
      </c>
      <c r="X11" s="11" t="s">
        <v>48</v>
      </c>
      <c r="Y11" s="11" t="s">
        <v>49</v>
      </c>
      <c r="Z11" s="11"/>
    </row>
    <row r="12" s="3" customFormat="1" ht="91" customHeight="1" spans="1:26">
      <c r="A12" s="10">
        <v>7</v>
      </c>
      <c r="B12" s="11">
        <v>7</v>
      </c>
      <c r="C12" s="11" t="s">
        <v>33</v>
      </c>
      <c r="D12" s="11" t="s">
        <v>43</v>
      </c>
      <c r="E12" s="11" t="s">
        <v>44</v>
      </c>
      <c r="F12" s="11" t="s">
        <v>36</v>
      </c>
      <c r="G12" s="11" t="s">
        <v>37</v>
      </c>
      <c r="H12" s="11" t="s">
        <v>62</v>
      </c>
      <c r="I12" s="11" t="s">
        <v>39</v>
      </c>
      <c r="J12" s="11" t="s">
        <v>63</v>
      </c>
      <c r="K12" s="12">
        <v>45658</v>
      </c>
      <c r="L12" s="12">
        <v>45992</v>
      </c>
      <c r="M12" s="11" t="s">
        <v>37</v>
      </c>
      <c r="N12" s="11" t="s">
        <v>64</v>
      </c>
      <c r="O12" s="13">
        <v>9.4</v>
      </c>
      <c r="P12" s="11">
        <v>9.4</v>
      </c>
      <c r="Q12" s="11">
        <v>0</v>
      </c>
      <c r="R12" s="11">
        <v>1</v>
      </c>
      <c r="S12" s="11">
        <v>41</v>
      </c>
      <c r="T12" s="11">
        <v>121</v>
      </c>
      <c r="U12" s="11">
        <v>1</v>
      </c>
      <c r="V12" s="11">
        <v>3</v>
      </c>
      <c r="W12" s="11">
        <v>9</v>
      </c>
      <c r="X12" s="11" t="s">
        <v>48</v>
      </c>
      <c r="Y12" s="11" t="s">
        <v>49</v>
      </c>
      <c r="Z12" s="11"/>
    </row>
    <row r="13" s="3" customFormat="1" ht="91" customHeight="1" spans="1:26">
      <c r="A13" s="10">
        <v>8</v>
      </c>
      <c r="B13" s="11">
        <v>8</v>
      </c>
      <c r="C13" s="11" t="s">
        <v>33</v>
      </c>
      <c r="D13" s="11" t="s">
        <v>43</v>
      </c>
      <c r="E13" s="11" t="s">
        <v>44</v>
      </c>
      <c r="F13" s="11" t="s">
        <v>36</v>
      </c>
      <c r="G13" s="11" t="s">
        <v>37</v>
      </c>
      <c r="H13" s="11" t="s">
        <v>65</v>
      </c>
      <c r="I13" s="11" t="s">
        <v>39</v>
      </c>
      <c r="J13" s="11" t="s">
        <v>66</v>
      </c>
      <c r="K13" s="12">
        <v>45658</v>
      </c>
      <c r="L13" s="12">
        <v>45992</v>
      </c>
      <c r="M13" s="11" t="s">
        <v>37</v>
      </c>
      <c r="N13" s="11" t="s">
        <v>67</v>
      </c>
      <c r="O13" s="13">
        <v>9.6</v>
      </c>
      <c r="P13" s="11">
        <v>9.6</v>
      </c>
      <c r="Q13" s="11">
        <v>0</v>
      </c>
      <c r="R13" s="11">
        <v>1</v>
      </c>
      <c r="S13" s="11">
        <v>41</v>
      </c>
      <c r="T13" s="11">
        <v>121</v>
      </c>
      <c r="U13" s="11">
        <v>1</v>
      </c>
      <c r="V13" s="11">
        <v>3</v>
      </c>
      <c r="W13" s="11">
        <v>9</v>
      </c>
      <c r="X13" s="11" t="s">
        <v>48</v>
      </c>
      <c r="Y13" s="11" t="s">
        <v>49</v>
      </c>
      <c r="Z13" s="11"/>
    </row>
    <row r="14" s="3" customFormat="1" ht="91" customHeight="1" spans="1:26">
      <c r="A14" s="10">
        <v>9</v>
      </c>
      <c r="B14" s="11">
        <v>9</v>
      </c>
      <c r="C14" s="11" t="s">
        <v>33</v>
      </c>
      <c r="D14" s="11" t="s">
        <v>34</v>
      </c>
      <c r="E14" s="11" t="s">
        <v>35</v>
      </c>
      <c r="F14" s="11" t="s">
        <v>36</v>
      </c>
      <c r="G14" s="11" t="s">
        <v>68</v>
      </c>
      <c r="H14" s="11" t="s">
        <v>69</v>
      </c>
      <c r="I14" s="11" t="s">
        <v>39</v>
      </c>
      <c r="J14" s="11" t="s">
        <v>68</v>
      </c>
      <c r="K14" s="12">
        <v>45658</v>
      </c>
      <c r="L14" s="12">
        <v>45992</v>
      </c>
      <c r="M14" s="11" t="s">
        <v>68</v>
      </c>
      <c r="N14" s="10" t="s">
        <v>40</v>
      </c>
      <c r="O14" s="13">
        <v>34</v>
      </c>
      <c r="P14" s="11">
        <v>34</v>
      </c>
      <c r="Q14" s="11">
        <v>0</v>
      </c>
      <c r="R14" s="11">
        <v>1</v>
      </c>
      <c r="S14" s="11">
        <v>37</v>
      </c>
      <c r="T14" s="11">
        <v>123</v>
      </c>
      <c r="U14" s="11">
        <v>1</v>
      </c>
      <c r="V14" s="11">
        <v>2</v>
      </c>
      <c r="W14" s="11">
        <v>5</v>
      </c>
      <c r="X14" s="10" t="s">
        <v>41</v>
      </c>
      <c r="Y14" s="10" t="s">
        <v>70</v>
      </c>
      <c r="Z14" s="11"/>
    </row>
    <row r="15" s="3" customFormat="1" ht="91" customHeight="1" spans="1:26">
      <c r="A15" s="10">
        <v>10</v>
      </c>
      <c r="B15" s="11">
        <v>10</v>
      </c>
      <c r="C15" s="11" t="s">
        <v>33</v>
      </c>
      <c r="D15" s="11" t="s">
        <v>43</v>
      </c>
      <c r="E15" s="11" t="s">
        <v>44</v>
      </c>
      <c r="F15" s="11" t="s">
        <v>36</v>
      </c>
      <c r="G15" s="11" t="s">
        <v>68</v>
      </c>
      <c r="H15" s="11" t="s">
        <v>71</v>
      </c>
      <c r="I15" s="11" t="s">
        <v>39</v>
      </c>
      <c r="J15" s="11" t="s">
        <v>72</v>
      </c>
      <c r="K15" s="12">
        <v>45658</v>
      </c>
      <c r="L15" s="12">
        <v>45992</v>
      </c>
      <c r="M15" s="11" t="s">
        <v>68</v>
      </c>
      <c r="N15" s="10" t="s">
        <v>73</v>
      </c>
      <c r="O15" s="13">
        <v>22.8</v>
      </c>
      <c r="P15" s="11">
        <v>22.8</v>
      </c>
      <c r="Q15" s="11">
        <v>0</v>
      </c>
      <c r="R15" s="11">
        <v>1</v>
      </c>
      <c r="S15" s="11">
        <v>55</v>
      </c>
      <c r="T15" s="11">
        <v>223</v>
      </c>
      <c r="U15" s="11">
        <v>1</v>
      </c>
      <c r="V15" s="11">
        <v>3</v>
      </c>
      <c r="W15" s="11">
        <v>7</v>
      </c>
      <c r="X15" s="10" t="s">
        <v>48</v>
      </c>
      <c r="Y15" s="10" t="s">
        <v>74</v>
      </c>
      <c r="Z15" s="11"/>
    </row>
    <row r="16" s="3" customFormat="1" ht="91" customHeight="1" spans="1:26">
      <c r="A16" s="10">
        <v>11</v>
      </c>
      <c r="B16" s="11">
        <v>11</v>
      </c>
      <c r="C16" s="11" t="s">
        <v>33</v>
      </c>
      <c r="D16" s="11" t="s">
        <v>43</v>
      </c>
      <c r="E16" s="11" t="s">
        <v>44</v>
      </c>
      <c r="F16" s="11" t="s">
        <v>36</v>
      </c>
      <c r="G16" s="11" t="s">
        <v>68</v>
      </c>
      <c r="H16" s="11" t="s">
        <v>75</v>
      </c>
      <c r="I16" s="11" t="s">
        <v>39</v>
      </c>
      <c r="J16" s="11" t="s">
        <v>76</v>
      </c>
      <c r="K16" s="12">
        <v>45658</v>
      </c>
      <c r="L16" s="12">
        <v>45992</v>
      </c>
      <c r="M16" s="11" t="s">
        <v>68</v>
      </c>
      <c r="N16" s="10" t="s">
        <v>77</v>
      </c>
      <c r="O16" s="14">
        <v>22.3</v>
      </c>
      <c r="P16" s="10">
        <v>22.3</v>
      </c>
      <c r="Q16" s="10">
        <v>0</v>
      </c>
      <c r="R16" s="10">
        <v>1</v>
      </c>
      <c r="S16" s="10">
        <v>37</v>
      </c>
      <c r="T16" s="10">
        <v>123</v>
      </c>
      <c r="U16" s="10">
        <v>1</v>
      </c>
      <c r="V16" s="10">
        <v>2</v>
      </c>
      <c r="W16" s="10">
        <v>5</v>
      </c>
      <c r="X16" s="10" t="s">
        <v>48</v>
      </c>
      <c r="Y16" s="11" t="s">
        <v>78</v>
      </c>
      <c r="Z16" s="11"/>
    </row>
    <row r="17" s="3" customFormat="1" ht="91" customHeight="1" spans="1:26">
      <c r="A17" s="10">
        <v>12</v>
      </c>
      <c r="B17" s="11">
        <v>12</v>
      </c>
      <c r="C17" s="11" t="s">
        <v>33</v>
      </c>
      <c r="D17" s="11" t="s">
        <v>43</v>
      </c>
      <c r="E17" s="11" t="s">
        <v>44</v>
      </c>
      <c r="F17" s="11" t="s">
        <v>36</v>
      </c>
      <c r="G17" s="11" t="s">
        <v>68</v>
      </c>
      <c r="H17" s="11" t="s">
        <v>79</v>
      </c>
      <c r="I17" s="11" t="s">
        <v>39</v>
      </c>
      <c r="J17" s="11" t="s">
        <v>80</v>
      </c>
      <c r="K17" s="12">
        <v>45658</v>
      </c>
      <c r="L17" s="12">
        <v>45992</v>
      </c>
      <c r="M17" s="11" t="s">
        <v>68</v>
      </c>
      <c r="N17" s="11" t="s">
        <v>81</v>
      </c>
      <c r="O17" s="13">
        <v>30.6</v>
      </c>
      <c r="P17" s="11">
        <v>30.6</v>
      </c>
      <c r="Q17" s="11">
        <v>0</v>
      </c>
      <c r="R17" s="11">
        <v>1</v>
      </c>
      <c r="S17" s="11">
        <v>37</v>
      </c>
      <c r="T17" s="11">
        <v>123</v>
      </c>
      <c r="U17" s="11">
        <v>1</v>
      </c>
      <c r="V17" s="11">
        <v>2</v>
      </c>
      <c r="W17" s="11">
        <v>5</v>
      </c>
      <c r="X17" s="11" t="s">
        <v>48</v>
      </c>
      <c r="Y17" s="11" t="s">
        <v>78</v>
      </c>
      <c r="Z17" s="11"/>
    </row>
    <row r="18" s="3" customFormat="1" ht="91" customHeight="1" spans="1:26">
      <c r="A18" s="10">
        <v>13</v>
      </c>
      <c r="B18" s="11">
        <v>13</v>
      </c>
      <c r="C18" s="11" t="s">
        <v>33</v>
      </c>
      <c r="D18" s="11" t="s">
        <v>43</v>
      </c>
      <c r="E18" s="11" t="s">
        <v>44</v>
      </c>
      <c r="F18" s="11" t="s">
        <v>36</v>
      </c>
      <c r="G18" s="11" t="s">
        <v>68</v>
      </c>
      <c r="H18" s="11" t="s">
        <v>82</v>
      </c>
      <c r="I18" s="11" t="s">
        <v>39</v>
      </c>
      <c r="J18" s="11" t="s">
        <v>83</v>
      </c>
      <c r="K18" s="12">
        <v>45658</v>
      </c>
      <c r="L18" s="12">
        <v>45992</v>
      </c>
      <c r="M18" s="11" t="s">
        <v>68</v>
      </c>
      <c r="N18" s="11" t="s">
        <v>84</v>
      </c>
      <c r="O18" s="13">
        <v>22.5</v>
      </c>
      <c r="P18" s="11">
        <v>22.5</v>
      </c>
      <c r="Q18" s="11">
        <v>0</v>
      </c>
      <c r="R18" s="11">
        <v>1</v>
      </c>
      <c r="S18" s="11">
        <v>37</v>
      </c>
      <c r="T18" s="11">
        <v>123</v>
      </c>
      <c r="U18" s="11">
        <v>1</v>
      </c>
      <c r="V18" s="11">
        <v>2</v>
      </c>
      <c r="W18" s="11">
        <v>5</v>
      </c>
      <c r="X18" s="11" t="s">
        <v>48</v>
      </c>
      <c r="Y18" s="11" t="s">
        <v>78</v>
      </c>
      <c r="Z18" s="11"/>
    </row>
    <row r="19" s="3" customFormat="1" ht="91" customHeight="1" spans="1:26">
      <c r="A19" s="10">
        <v>14</v>
      </c>
      <c r="B19" s="11">
        <v>14</v>
      </c>
      <c r="C19" s="11" t="s">
        <v>33</v>
      </c>
      <c r="D19" s="11" t="s">
        <v>43</v>
      </c>
      <c r="E19" s="11" t="s">
        <v>44</v>
      </c>
      <c r="F19" s="11" t="s">
        <v>36</v>
      </c>
      <c r="G19" s="11" t="s">
        <v>68</v>
      </c>
      <c r="H19" s="11" t="s">
        <v>85</v>
      </c>
      <c r="I19" s="11" t="s">
        <v>39</v>
      </c>
      <c r="J19" s="11" t="s">
        <v>86</v>
      </c>
      <c r="K19" s="12">
        <v>45658</v>
      </c>
      <c r="L19" s="12">
        <v>45992</v>
      </c>
      <c r="M19" s="11" t="s">
        <v>68</v>
      </c>
      <c r="N19" s="11" t="s">
        <v>87</v>
      </c>
      <c r="O19" s="13">
        <v>21.6</v>
      </c>
      <c r="P19" s="11">
        <v>21.6</v>
      </c>
      <c r="Q19" s="11">
        <v>0</v>
      </c>
      <c r="R19" s="11">
        <v>1</v>
      </c>
      <c r="S19" s="11">
        <v>37</v>
      </c>
      <c r="T19" s="11">
        <v>123</v>
      </c>
      <c r="U19" s="11">
        <v>1</v>
      </c>
      <c r="V19" s="11">
        <v>2</v>
      </c>
      <c r="W19" s="11">
        <v>5</v>
      </c>
      <c r="X19" s="11" t="s">
        <v>48</v>
      </c>
      <c r="Y19" s="11" t="s">
        <v>78</v>
      </c>
      <c r="Z19" s="11"/>
    </row>
    <row r="20" s="3" customFormat="1" ht="91" customHeight="1" spans="1:26">
      <c r="A20" s="10">
        <v>15</v>
      </c>
      <c r="B20" s="11">
        <v>15</v>
      </c>
      <c r="C20" s="11" t="s">
        <v>33</v>
      </c>
      <c r="D20" s="11" t="s">
        <v>43</v>
      </c>
      <c r="E20" s="11" t="s">
        <v>44</v>
      </c>
      <c r="F20" s="11" t="s">
        <v>36</v>
      </c>
      <c r="G20" s="11" t="s">
        <v>68</v>
      </c>
      <c r="H20" s="11" t="s">
        <v>88</v>
      </c>
      <c r="I20" s="11" t="s">
        <v>39</v>
      </c>
      <c r="J20" s="11" t="s">
        <v>89</v>
      </c>
      <c r="K20" s="12">
        <v>45658</v>
      </c>
      <c r="L20" s="12">
        <v>45992</v>
      </c>
      <c r="M20" s="11" t="s">
        <v>68</v>
      </c>
      <c r="N20" s="11" t="s">
        <v>90</v>
      </c>
      <c r="O20" s="13">
        <v>12</v>
      </c>
      <c r="P20" s="11">
        <v>12</v>
      </c>
      <c r="Q20" s="11">
        <v>0</v>
      </c>
      <c r="R20" s="11">
        <v>1</v>
      </c>
      <c r="S20" s="11">
        <v>37</v>
      </c>
      <c r="T20" s="11">
        <v>123</v>
      </c>
      <c r="U20" s="11">
        <v>1</v>
      </c>
      <c r="V20" s="11">
        <v>2</v>
      </c>
      <c r="W20" s="11">
        <v>5</v>
      </c>
      <c r="X20" s="11" t="s">
        <v>48</v>
      </c>
      <c r="Y20" s="11" t="s">
        <v>78</v>
      </c>
      <c r="Z20" s="11"/>
    </row>
    <row r="21" s="3" customFormat="1" ht="91" customHeight="1" spans="1:26">
      <c r="A21" s="10">
        <v>16</v>
      </c>
      <c r="B21" s="11">
        <v>16</v>
      </c>
      <c r="C21" s="11" t="s">
        <v>33</v>
      </c>
      <c r="D21" s="11" t="s">
        <v>43</v>
      </c>
      <c r="E21" s="11" t="s">
        <v>44</v>
      </c>
      <c r="F21" s="11" t="s">
        <v>36</v>
      </c>
      <c r="G21" s="11" t="s">
        <v>68</v>
      </c>
      <c r="H21" s="11" t="s">
        <v>91</v>
      </c>
      <c r="I21" s="11" t="s">
        <v>39</v>
      </c>
      <c r="J21" s="11" t="s">
        <v>92</v>
      </c>
      <c r="K21" s="12">
        <v>45658</v>
      </c>
      <c r="L21" s="12">
        <v>45992</v>
      </c>
      <c r="M21" s="11" t="s">
        <v>68</v>
      </c>
      <c r="N21" s="11" t="s">
        <v>93</v>
      </c>
      <c r="O21" s="13">
        <v>20.3</v>
      </c>
      <c r="P21" s="11">
        <v>20.3</v>
      </c>
      <c r="Q21" s="11">
        <v>0</v>
      </c>
      <c r="R21" s="11">
        <v>1</v>
      </c>
      <c r="S21" s="11">
        <v>37</v>
      </c>
      <c r="T21" s="11">
        <v>123</v>
      </c>
      <c r="U21" s="11">
        <v>1</v>
      </c>
      <c r="V21" s="11">
        <v>2</v>
      </c>
      <c r="W21" s="11">
        <v>5</v>
      </c>
      <c r="X21" s="11" t="s">
        <v>48</v>
      </c>
      <c r="Y21" s="11" t="s">
        <v>78</v>
      </c>
      <c r="Z21" s="11"/>
    </row>
    <row r="22" s="3" customFormat="1" ht="91" customHeight="1" spans="1:26">
      <c r="A22" s="10">
        <v>17</v>
      </c>
      <c r="B22" s="11">
        <v>17</v>
      </c>
      <c r="C22" s="11" t="s">
        <v>33</v>
      </c>
      <c r="D22" s="11" t="s">
        <v>43</v>
      </c>
      <c r="E22" s="11" t="s">
        <v>44</v>
      </c>
      <c r="F22" s="11" t="s">
        <v>36</v>
      </c>
      <c r="G22" s="11" t="s">
        <v>68</v>
      </c>
      <c r="H22" s="11" t="s">
        <v>94</v>
      </c>
      <c r="I22" s="11" t="s">
        <v>39</v>
      </c>
      <c r="J22" s="11" t="s">
        <v>68</v>
      </c>
      <c r="K22" s="12">
        <v>45658</v>
      </c>
      <c r="L22" s="12">
        <v>45992</v>
      </c>
      <c r="M22" s="11" t="s">
        <v>68</v>
      </c>
      <c r="N22" s="11" t="s">
        <v>95</v>
      </c>
      <c r="O22" s="13">
        <v>39</v>
      </c>
      <c r="P22" s="11">
        <v>39</v>
      </c>
      <c r="Q22" s="11">
        <v>0</v>
      </c>
      <c r="R22" s="11">
        <v>1</v>
      </c>
      <c r="S22" s="11">
        <v>6</v>
      </c>
      <c r="T22" s="11">
        <v>20</v>
      </c>
      <c r="U22" s="11">
        <v>1</v>
      </c>
      <c r="V22" s="11">
        <v>2</v>
      </c>
      <c r="W22" s="11">
        <v>5</v>
      </c>
      <c r="X22" s="11" t="s">
        <v>96</v>
      </c>
      <c r="Y22" s="11" t="s">
        <v>78</v>
      </c>
      <c r="Z22" s="11" t="s">
        <v>97</v>
      </c>
    </row>
    <row r="23" s="3" customFormat="1" ht="91" customHeight="1" spans="1:26">
      <c r="A23" s="10">
        <v>18</v>
      </c>
      <c r="B23" s="11">
        <v>18</v>
      </c>
      <c r="C23" s="11" t="s">
        <v>33</v>
      </c>
      <c r="D23" s="11" t="s">
        <v>43</v>
      </c>
      <c r="E23" s="11" t="s">
        <v>44</v>
      </c>
      <c r="F23" s="11" t="s">
        <v>36</v>
      </c>
      <c r="G23" s="11" t="s">
        <v>98</v>
      </c>
      <c r="H23" s="11" t="s">
        <v>99</v>
      </c>
      <c r="I23" s="11" t="s">
        <v>39</v>
      </c>
      <c r="J23" s="11" t="s">
        <v>100</v>
      </c>
      <c r="K23" s="12">
        <v>45658</v>
      </c>
      <c r="L23" s="12">
        <v>45992</v>
      </c>
      <c r="M23" s="11" t="s">
        <v>98</v>
      </c>
      <c r="N23" s="11" t="s">
        <v>101</v>
      </c>
      <c r="O23" s="11">
        <v>27.6</v>
      </c>
      <c r="P23" s="11">
        <v>27.6</v>
      </c>
      <c r="Q23" s="11">
        <v>0</v>
      </c>
      <c r="R23" s="11">
        <v>1</v>
      </c>
      <c r="S23" s="11">
        <v>480</v>
      </c>
      <c r="T23" s="11">
        <v>1300</v>
      </c>
      <c r="U23" s="11">
        <v>1</v>
      </c>
      <c r="V23" s="11">
        <v>12</v>
      </c>
      <c r="W23" s="11">
        <v>37</v>
      </c>
      <c r="X23" s="11" t="s">
        <v>41</v>
      </c>
      <c r="Y23" s="11" t="s">
        <v>102</v>
      </c>
      <c r="Z23" s="11"/>
    </row>
    <row r="24" s="3" customFormat="1" ht="91" customHeight="1" spans="1:26">
      <c r="A24" s="10">
        <v>19</v>
      </c>
      <c r="B24" s="11">
        <v>19</v>
      </c>
      <c r="C24" s="11" t="s">
        <v>33</v>
      </c>
      <c r="D24" s="11" t="s">
        <v>43</v>
      </c>
      <c r="E24" s="11" t="s">
        <v>44</v>
      </c>
      <c r="F24" s="11" t="s">
        <v>36</v>
      </c>
      <c r="G24" s="11" t="s">
        <v>98</v>
      </c>
      <c r="H24" s="11" t="s">
        <v>103</v>
      </c>
      <c r="I24" s="11" t="s">
        <v>39</v>
      </c>
      <c r="J24" s="11" t="s">
        <v>100</v>
      </c>
      <c r="K24" s="12">
        <v>45658</v>
      </c>
      <c r="L24" s="12">
        <v>45992</v>
      </c>
      <c r="M24" s="11" t="s">
        <v>98</v>
      </c>
      <c r="N24" s="11" t="s">
        <v>104</v>
      </c>
      <c r="O24" s="10">
        <v>20</v>
      </c>
      <c r="P24" s="10">
        <v>20</v>
      </c>
      <c r="Q24" s="11">
        <v>0</v>
      </c>
      <c r="R24" s="11">
        <v>1</v>
      </c>
      <c r="S24" s="11">
        <v>480</v>
      </c>
      <c r="T24" s="11">
        <v>1300</v>
      </c>
      <c r="U24" s="11">
        <v>1</v>
      </c>
      <c r="V24" s="11">
        <v>12</v>
      </c>
      <c r="W24" s="11">
        <v>37</v>
      </c>
      <c r="X24" s="11" t="s">
        <v>41</v>
      </c>
      <c r="Y24" s="11" t="s">
        <v>102</v>
      </c>
      <c r="Z24" s="11"/>
    </row>
    <row r="25" s="3" customFormat="1" ht="91" customHeight="1" spans="1:26">
      <c r="A25" s="10">
        <v>20</v>
      </c>
      <c r="B25" s="11">
        <v>20</v>
      </c>
      <c r="C25" s="11" t="s">
        <v>33</v>
      </c>
      <c r="D25" s="11" t="s">
        <v>43</v>
      </c>
      <c r="E25" s="11" t="s">
        <v>44</v>
      </c>
      <c r="F25" s="11" t="s">
        <v>36</v>
      </c>
      <c r="G25" s="11" t="s">
        <v>105</v>
      </c>
      <c r="H25" s="11" t="s">
        <v>106</v>
      </c>
      <c r="I25" s="11" t="s">
        <v>39</v>
      </c>
      <c r="J25" s="11" t="s">
        <v>107</v>
      </c>
      <c r="K25" s="12">
        <v>45658</v>
      </c>
      <c r="L25" s="12">
        <v>45992</v>
      </c>
      <c r="M25" s="11" t="s">
        <v>105</v>
      </c>
      <c r="N25" s="11" t="s">
        <v>108</v>
      </c>
      <c r="O25" s="11">
        <v>24</v>
      </c>
      <c r="P25" s="11">
        <v>24</v>
      </c>
      <c r="Q25" s="11">
        <v>0</v>
      </c>
      <c r="R25" s="11">
        <v>1</v>
      </c>
      <c r="S25" s="11">
        <v>41</v>
      </c>
      <c r="T25" s="11">
        <v>130</v>
      </c>
      <c r="U25" s="11">
        <v>0</v>
      </c>
      <c r="V25" s="11">
        <v>2</v>
      </c>
      <c r="W25" s="11">
        <v>6</v>
      </c>
      <c r="X25" s="11" t="s">
        <v>41</v>
      </c>
      <c r="Y25" s="11" t="s">
        <v>109</v>
      </c>
      <c r="Z25" s="11"/>
    </row>
    <row r="26" s="3" customFormat="1" ht="91" customHeight="1" spans="1:26">
      <c r="A26" s="10">
        <v>21</v>
      </c>
      <c r="B26" s="11">
        <v>21</v>
      </c>
      <c r="C26" s="11" t="s">
        <v>33</v>
      </c>
      <c r="D26" s="11" t="s">
        <v>43</v>
      </c>
      <c r="E26" s="11" t="s">
        <v>44</v>
      </c>
      <c r="F26" s="11" t="s">
        <v>36</v>
      </c>
      <c r="G26" s="11" t="s">
        <v>105</v>
      </c>
      <c r="H26" s="11" t="s">
        <v>110</v>
      </c>
      <c r="I26" s="11" t="s">
        <v>39</v>
      </c>
      <c r="J26" s="11" t="s">
        <v>111</v>
      </c>
      <c r="K26" s="12">
        <v>45658</v>
      </c>
      <c r="L26" s="12">
        <v>45992</v>
      </c>
      <c r="M26" s="11" t="s">
        <v>105</v>
      </c>
      <c r="N26" s="11" t="s">
        <v>112</v>
      </c>
      <c r="O26" s="11">
        <v>32.5</v>
      </c>
      <c r="P26" s="11">
        <v>32.5</v>
      </c>
      <c r="Q26" s="11">
        <v>0</v>
      </c>
      <c r="R26" s="11">
        <v>1</v>
      </c>
      <c r="S26" s="11">
        <v>68</v>
      </c>
      <c r="T26" s="11">
        <v>265</v>
      </c>
      <c r="U26" s="11">
        <v>0</v>
      </c>
      <c r="V26" s="11">
        <v>13</v>
      </c>
      <c r="W26" s="11">
        <v>35</v>
      </c>
      <c r="X26" s="11" t="s">
        <v>113</v>
      </c>
      <c r="Y26" s="11" t="s">
        <v>49</v>
      </c>
      <c r="Z26" s="11"/>
    </row>
    <row r="27" s="3" customFormat="1" ht="91" customHeight="1" spans="1:26">
      <c r="A27" s="10">
        <v>22</v>
      </c>
      <c r="B27" s="11">
        <v>22</v>
      </c>
      <c r="C27" s="11" t="s">
        <v>33</v>
      </c>
      <c r="D27" s="11" t="s">
        <v>34</v>
      </c>
      <c r="E27" s="11" t="s">
        <v>35</v>
      </c>
      <c r="F27" s="11" t="s">
        <v>36</v>
      </c>
      <c r="G27" s="11" t="s">
        <v>114</v>
      </c>
      <c r="H27" s="11" t="s">
        <v>115</v>
      </c>
      <c r="I27" s="11" t="s">
        <v>39</v>
      </c>
      <c r="J27" s="11" t="s">
        <v>114</v>
      </c>
      <c r="K27" s="12">
        <v>45658</v>
      </c>
      <c r="L27" s="12">
        <v>45992</v>
      </c>
      <c r="M27" s="11" t="s">
        <v>114</v>
      </c>
      <c r="N27" s="11" t="s">
        <v>116</v>
      </c>
      <c r="O27" s="11">
        <v>68</v>
      </c>
      <c r="P27" s="11">
        <v>68</v>
      </c>
      <c r="Q27" s="11">
        <v>0</v>
      </c>
      <c r="R27" s="11">
        <v>1</v>
      </c>
      <c r="S27" s="11">
        <v>60</v>
      </c>
      <c r="T27" s="11">
        <v>240</v>
      </c>
      <c r="U27" s="11">
        <v>1</v>
      </c>
      <c r="V27" s="11">
        <v>2</v>
      </c>
      <c r="W27" s="11">
        <v>5</v>
      </c>
      <c r="X27" s="11" t="s">
        <v>41</v>
      </c>
      <c r="Y27" s="11" t="s">
        <v>70</v>
      </c>
      <c r="Z27" s="11"/>
    </row>
    <row r="28" s="3" customFormat="1" ht="91" customHeight="1" spans="1:26">
      <c r="A28" s="10">
        <v>23</v>
      </c>
      <c r="B28" s="11">
        <v>23</v>
      </c>
      <c r="C28" s="11" t="s">
        <v>33</v>
      </c>
      <c r="D28" s="11" t="s">
        <v>43</v>
      </c>
      <c r="E28" s="11" t="s">
        <v>44</v>
      </c>
      <c r="F28" s="11" t="s">
        <v>36</v>
      </c>
      <c r="G28" s="11" t="s">
        <v>114</v>
      </c>
      <c r="H28" s="11" t="s">
        <v>117</v>
      </c>
      <c r="I28" s="11" t="s">
        <v>39</v>
      </c>
      <c r="J28" s="11" t="s">
        <v>118</v>
      </c>
      <c r="K28" s="12">
        <v>45658</v>
      </c>
      <c r="L28" s="12">
        <v>45992</v>
      </c>
      <c r="M28" s="11" t="s">
        <v>114</v>
      </c>
      <c r="N28" s="11" t="s">
        <v>119</v>
      </c>
      <c r="O28" s="11">
        <v>7</v>
      </c>
      <c r="P28" s="11">
        <v>7</v>
      </c>
      <c r="Q28" s="11">
        <v>0</v>
      </c>
      <c r="R28" s="11">
        <v>1</v>
      </c>
      <c r="S28" s="11">
        <v>60</v>
      </c>
      <c r="T28" s="11">
        <v>240</v>
      </c>
      <c r="U28" s="11">
        <v>1</v>
      </c>
      <c r="V28" s="11">
        <v>2</v>
      </c>
      <c r="W28" s="11">
        <v>5</v>
      </c>
      <c r="X28" s="11" t="s">
        <v>48</v>
      </c>
      <c r="Y28" s="11" t="s">
        <v>120</v>
      </c>
      <c r="Z28" s="11"/>
    </row>
    <row r="29" s="3" customFormat="1" ht="91" customHeight="1" spans="1:26">
      <c r="A29" s="10">
        <v>24</v>
      </c>
      <c r="B29" s="11">
        <v>24</v>
      </c>
      <c r="C29" s="11" t="s">
        <v>33</v>
      </c>
      <c r="D29" s="11" t="s">
        <v>43</v>
      </c>
      <c r="E29" s="11" t="s">
        <v>44</v>
      </c>
      <c r="F29" s="11" t="s">
        <v>36</v>
      </c>
      <c r="G29" s="11" t="s">
        <v>114</v>
      </c>
      <c r="H29" s="11" t="s">
        <v>121</v>
      </c>
      <c r="I29" s="11" t="s">
        <v>39</v>
      </c>
      <c r="J29" s="11" t="s">
        <v>122</v>
      </c>
      <c r="K29" s="12">
        <v>45658</v>
      </c>
      <c r="L29" s="12">
        <v>45992</v>
      </c>
      <c r="M29" s="11" t="s">
        <v>114</v>
      </c>
      <c r="N29" s="11" t="s">
        <v>123</v>
      </c>
      <c r="O29" s="11">
        <v>17.5</v>
      </c>
      <c r="P29" s="11">
        <v>17.5</v>
      </c>
      <c r="Q29" s="11">
        <v>0</v>
      </c>
      <c r="R29" s="11">
        <v>1</v>
      </c>
      <c r="S29" s="11">
        <v>70</v>
      </c>
      <c r="T29" s="11">
        <v>360</v>
      </c>
      <c r="U29" s="11">
        <v>1</v>
      </c>
      <c r="V29" s="11">
        <v>2</v>
      </c>
      <c r="W29" s="11">
        <v>5</v>
      </c>
      <c r="X29" s="11" t="s">
        <v>48</v>
      </c>
      <c r="Y29" s="11" t="s">
        <v>120</v>
      </c>
      <c r="Z29" s="11"/>
    </row>
    <row r="30" s="3" customFormat="1" ht="69" customHeight="1" spans="1:26">
      <c r="A30" s="10">
        <v>25</v>
      </c>
      <c r="B30" s="11">
        <v>25</v>
      </c>
      <c r="C30" s="11" t="s">
        <v>33</v>
      </c>
      <c r="D30" s="11" t="s">
        <v>43</v>
      </c>
      <c r="E30" s="11" t="s">
        <v>44</v>
      </c>
      <c r="F30" s="11" t="s">
        <v>36</v>
      </c>
      <c r="G30" s="11" t="s">
        <v>124</v>
      </c>
      <c r="H30" s="11" t="s">
        <v>125</v>
      </c>
      <c r="I30" s="11" t="s">
        <v>39</v>
      </c>
      <c r="J30" s="11" t="s">
        <v>126</v>
      </c>
      <c r="K30" s="12">
        <v>45658</v>
      </c>
      <c r="L30" s="12">
        <v>45992</v>
      </c>
      <c r="M30" s="11" t="s">
        <v>124</v>
      </c>
      <c r="N30" s="11" t="s">
        <v>127</v>
      </c>
      <c r="O30" s="11">
        <v>36</v>
      </c>
      <c r="P30" s="11">
        <v>36</v>
      </c>
      <c r="Q30" s="11">
        <v>0</v>
      </c>
      <c r="R30" s="11">
        <v>1</v>
      </c>
      <c r="S30" s="11">
        <v>60</v>
      </c>
      <c r="T30" s="11">
        <v>265</v>
      </c>
      <c r="U30" s="11">
        <v>1</v>
      </c>
      <c r="V30" s="11">
        <v>1</v>
      </c>
      <c r="W30" s="11">
        <v>1</v>
      </c>
      <c r="X30" s="11" t="s">
        <v>41</v>
      </c>
      <c r="Y30" s="11" t="s">
        <v>128</v>
      </c>
      <c r="Z30" s="11"/>
    </row>
    <row r="31" s="3" customFormat="1" ht="69" customHeight="1" spans="1:26">
      <c r="A31" s="10">
        <v>26</v>
      </c>
      <c r="B31" s="11">
        <v>26</v>
      </c>
      <c r="C31" s="11" t="s">
        <v>33</v>
      </c>
      <c r="D31" s="11" t="s">
        <v>43</v>
      </c>
      <c r="E31" s="11" t="s">
        <v>44</v>
      </c>
      <c r="F31" s="11" t="s">
        <v>36</v>
      </c>
      <c r="G31" s="11" t="s">
        <v>124</v>
      </c>
      <c r="H31" s="11" t="s">
        <v>129</v>
      </c>
      <c r="I31" s="11" t="s">
        <v>39</v>
      </c>
      <c r="J31" s="10" t="s">
        <v>124</v>
      </c>
      <c r="K31" s="12">
        <v>45658</v>
      </c>
      <c r="L31" s="12">
        <v>45992</v>
      </c>
      <c r="M31" s="11" t="s">
        <v>124</v>
      </c>
      <c r="N31" s="10" t="s">
        <v>130</v>
      </c>
      <c r="O31" s="11">
        <v>12</v>
      </c>
      <c r="P31" s="11">
        <v>12</v>
      </c>
      <c r="Q31" s="11">
        <v>0</v>
      </c>
      <c r="R31" s="11">
        <v>1</v>
      </c>
      <c r="S31" s="11">
        <v>70</v>
      </c>
      <c r="T31" s="11">
        <v>363</v>
      </c>
      <c r="U31" s="11">
        <v>1</v>
      </c>
      <c r="V31" s="11">
        <v>8</v>
      </c>
      <c r="W31" s="11">
        <v>23</v>
      </c>
      <c r="X31" s="10" t="s">
        <v>41</v>
      </c>
      <c r="Y31" s="10" t="s">
        <v>131</v>
      </c>
      <c r="Z31" s="11"/>
    </row>
    <row r="32" s="3" customFormat="1" ht="69" customHeight="1" spans="1:26">
      <c r="A32" s="10">
        <v>27</v>
      </c>
      <c r="B32" s="11">
        <v>27</v>
      </c>
      <c r="C32" s="11" t="s">
        <v>33</v>
      </c>
      <c r="D32" s="11" t="s">
        <v>43</v>
      </c>
      <c r="E32" s="11" t="s">
        <v>44</v>
      </c>
      <c r="F32" s="11" t="s">
        <v>36</v>
      </c>
      <c r="G32" s="11" t="s">
        <v>124</v>
      </c>
      <c r="H32" s="11" t="s">
        <v>132</v>
      </c>
      <c r="I32" s="11" t="s">
        <v>39</v>
      </c>
      <c r="J32" s="11" t="s">
        <v>124</v>
      </c>
      <c r="K32" s="12">
        <v>45658</v>
      </c>
      <c r="L32" s="12">
        <v>45992</v>
      </c>
      <c r="M32" s="11" t="s">
        <v>124</v>
      </c>
      <c r="N32" s="11" t="s">
        <v>133</v>
      </c>
      <c r="O32" s="11">
        <v>39</v>
      </c>
      <c r="P32" s="11">
        <v>39</v>
      </c>
      <c r="Q32" s="11">
        <v>0</v>
      </c>
      <c r="R32" s="11">
        <v>1</v>
      </c>
      <c r="S32" s="11">
        <v>70</v>
      </c>
      <c r="T32" s="11">
        <v>363</v>
      </c>
      <c r="U32" s="11">
        <v>1</v>
      </c>
      <c r="V32" s="11">
        <v>8</v>
      </c>
      <c r="W32" s="11">
        <v>23</v>
      </c>
      <c r="X32" s="11" t="s">
        <v>41</v>
      </c>
      <c r="Y32" s="11" t="s">
        <v>131</v>
      </c>
      <c r="Z32" s="11"/>
    </row>
    <row r="33" s="3" customFormat="1" ht="69" customHeight="1" spans="1:26">
      <c r="A33" s="10">
        <v>28</v>
      </c>
      <c r="B33" s="11">
        <v>28</v>
      </c>
      <c r="C33" s="11" t="s">
        <v>33</v>
      </c>
      <c r="D33" s="11" t="s">
        <v>34</v>
      </c>
      <c r="E33" s="11" t="s">
        <v>35</v>
      </c>
      <c r="F33" s="11" t="s">
        <v>36</v>
      </c>
      <c r="G33" s="11" t="s">
        <v>124</v>
      </c>
      <c r="H33" s="11" t="s">
        <v>134</v>
      </c>
      <c r="I33" s="11" t="s">
        <v>39</v>
      </c>
      <c r="J33" s="10" t="s">
        <v>124</v>
      </c>
      <c r="K33" s="12">
        <v>45658</v>
      </c>
      <c r="L33" s="12">
        <v>45992</v>
      </c>
      <c r="M33" s="11" t="s">
        <v>124</v>
      </c>
      <c r="N33" s="10" t="s">
        <v>135</v>
      </c>
      <c r="O33" s="11">
        <v>136</v>
      </c>
      <c r="P33" s="11">
        <v>136</v>
      </c>
      <c r="Q33" s="11">
        <v>0</v>
      </c>
      <c r="R33" s="11">
        <v>1</v>
      </c>
      <c r="S33" s="11">
        <v>260</v>
      </c>
      <c r="T33" s="11">
        <v>900</v>
      </c>
      <c r="U33" s="11">
        <v>1</v>
      </c>
      <c r="V33" s="11">
        <v>12</v>
      </c>
      <c r="W33" s="11">
        <v>42</v>
      </c>
      <c r="X33" s="10" t="s">
        <v>41</v>
      </c>
      <c r="Y33" s="10" t="s">
        <v>136</v>
      </c>
      <c r="Z33" s="11"/>
    </row>
    <row r="34" s="3" customFormat="1" ht="69" customHeight="1" spans="1:26">
      <c r="A34" s="10">
        <v>29</v>
      </c>
      <c r="B34" s="11">
        <v>29</v>
      </c>
      <c r="C34" s="11" t="s">
        <v>33</v>
      </c>
      <c r="D34" s="11" t="s">
        <v>43</v>
      </c>
      <c r="E34" s="11" t="s">
        <v>44</v>
      </c>
      <c r="F34" s="11" t="s">
        <v>36</v>
      </c>
      <c r="G34" s="11" t="s">
        <v>137</v>
      </c>
      <c r="H34" s="11" t="s">
        <v>138</v>
      </c>
      <c r="I34" s="11" t="s">
        <v>39</v>
      </c>
      <c r="J34" s="11" t="s">
        <v>139</v>
      </c>
      <c r="K34" s="12">
        <v>45658</v>
      </c>
      <c r="L34" s="12">
        <v>45992</v>
      </c>
      <c r="M34" s="11" t="s">
        <v>137</v>
      </c>
      <c r="N34" s="11" t="s">
        <v>140</v>
      </c>
      <c r="O34" s="11">
        <v>10</v>
      </c>
      <c r="P34" s="11">
        <v>10</v>
      </c>
      <c r="Q34" s="11">
        <v>0</v>
      </c>
      <c r="R34" s="11">
        <v>1</v>
      </c>
      <c r="S34" s="11">
        <v>180</v>
      </c>
      <c r="T34" s="11">
        <v>380</v>
      </c>
      <c r="U34" s="11">
        <v>1</v>
      </c>
      <c r="V34" s="11">
        <v>12</v>
      </c>
      <c r="W34" s="11">
        <v>42</v>
      </c>
      <c r="X34" s="11" t="s">
        <v>41</v>
      </c>
      <c r="Y34" s="11" t="s">
        <v>141</v>
      </c>
      <c r="Z34" s="11"/>
    </row>
    <row r="35" s="3" customFormat="1" ht="69" customHeight="1" spans="1:26">
      <c r="A35" s="10">
        <v>30</v>
      </c>
      <c r="B35" s="11">
        <v>30</v>
      </c>
      <c r="C35" s="11" t="s">
        <v>33</v>
      </c>
      <c r="D35" s="11" t="s">
        <v>43</v>
      </c>
      <c r="E35" s="11" t="s">
        <v>44</v>
      </c>
      <c r="F35" s="11" t="s">
        <v>36</v>
      </c>
      <c r="G35" s="11" t="s">
        <v>142</v>
      </c>
      <c r="H35" s="11" t="s">
        <v>143</v>
      </c>
      <c r="I35" s="11" t="s">
        <v>39</v>
      </c>
      <c r="J35" s="11" t="s">
        <v>144</v>
      </c>
      <c r="K35" s="12">
        <v>45658</v>
      </c>
      <c r="L35" s="12">
        <v>45992</v>
      </c>
      <c r="M35" s="11" t="s">
        <v>137</v>
      </c>
      <c r="N35" s="11" t="s">
        <v>145</v>
      </c>
      <c r="O35" s="11">
        <v>13.5</v>
      </c>
      <c r="P35" s="11">
        <v>13.5</v>
      </c>
      <c r="Q35" s="11">
        <v>0</v>
      </c>
      <c r="R35" s="11">
        <v>1</v>
      </c>
      <c r="S35" s="11">
        <v>54</v>
      </c>
      <c r="T35" s="11">
        <v>190</v>
      </c>
      <c r="U35" s="11">
        <v>1</v>
      </c>
      <c r="V35" s="11">
        <v>8</v>
      </c>
      <c r="W35" s="11">
        <v>23</v>
      </c>
      <c r="X35" s="11" t="s">
        <v>146</v>
      </c>
      <c r="Y35" s="11" t="s">
        <v>147</v>
      </c>
      <c r="Z35" s="11"/>
    </row>
    <row r="36" s="3" customFormat="1" ht="69" customHeight="1" spans="1:26">
      <c r="A36" s="10">
        <v>31</v>
      </c>
      <c r="B36" s="11">
        <v>31</v>
      </c>
      <c r="C36" s="11" t="s">
        <v>33</v>
      </c>
      <c r="D36" s="11" t="s">
        <v>43</v>
      </c>
      <c r="E36" s="11" t="s">
        <v>44</v>
      </c>
      <c r="F36" s="11" t="s">
        <v>36</v>
      </c>
      <c r="G36" s="11" t="s">
        <v>142</v>
      </c>
      <c r="H36" s="11" t="s">
        <v>148</v>
      </c>
      <c r="I36" s="11" t="s">
        <v>39</v>
      </c>
      <c r="J36" s="11" t="s">
        <v>149</v>
      </c>
      <c r="K36" s="12">
        <v>45658</v>
      </c>
      <c r="L36" s="12">
        <v>45992</v>
      </c>
      <c r="M36" s="11" t="s">
        <v>137</v>
      </c>
      <c r="N36" s="11" t="s">
        <v>145</v>
      </c>
      <c r="O36" s="11">
        <v>13.5</v>
      </c>
      <c r="P36" s="11">
        <v>13.5</v>
      </c>
      <c r="Q36" s="11">
        <v>0</v>
      </c>
      <c r="R36" s="11">
        <v>1</v>
      </c>
      <c r="S36" s="11">
        <v>48</v>
      </c>
      <c r="T36" s="11">
        <v>164</v>
      </c>
      <c r="U36" s="11">
        <v>1</v>
      </c>
      <c r="V36" s="11">
        <v>3</v>
      </c>
      <c r="W36" s="11">
        <v>8</v>
      </c>
      <c r="X36" s="11" t="s">
        <v>146</v>
      </c>
      <c r="Y36" s="11" t="s">
        <v>150</v>
      </c>
      <c r="Z36" s="11"/>
    </row>
    <row r="37" s="3" customFormat="1" ht="69" customHeight="1" spans="1:26">
      <c r="A37" s="10">
        <v>32</v>
      </c>
      <c r="B37" s="11">
        <v>32</v>
      </c>
      <c r="C37" s="11" t="s">
        <v>33</v>
      </c>
      <c r="D37" s="11" t="s">
        <v>43</v>
      </c>
      <c r="E37" s="11" t="s">
        <v>44</v>
      </c>
      <c r="F37" s="11" t="s">
        <v>36</v>
      </c>
      <c r="G37" s="11" t="s">
        <v>142</v>
      </c>
      <c r="H37" s="11" t="s">
        <v>151</v>
      </c>
      <c r="I37" s="11" t="s">
        <v>39</v>
      </c>
      <c r="J37" s="11" t="s">
        <v>152</v>
      </c>
      <c r="K37" s="12">
        <v>45658</v>
      </c>
      <c r="L37" s="12">
        <v>45992</v>
      </c>
      <c r="M37" s="11" t="s">
        <v>137</v>
      </c>
      <c r="N37" s="11" t="s">
        <v>153</v>
      </c>
      <c r="O37" s="11">
        <v>28</v>
      </c>
      <c r="P37" s="11">
        <v>28</v>
      </c>
      <c r="Q37" s="11">
        <v>0</v>
      </c>
      <c r="R37" s="11">
        <v>1</v>
      </c>
      <c r="S37" s="11">
        <v>55</v>
      </c>
      <c r="T37" s="11">
        <v>223</v>
      </c>
      <c r="U37" s="11">
        <v>1</v>
      </c>
      <c r="V37" s="11">
        <v>5</v>
      </c>
      <c r="W37" s="11">
        <v>16</v>
      </c>
      <c r="X37" s="11" t="s">
        <v>146</v>
      </c>
      <c r="Y37" s="11" t="s">
        <v>150</v>
      </c>
      <c r="Z37" s="11"/>
    </row>
    <row r="38" s="3" customFormat="1" ht="86" customHeight="1" spans="1:26">
      <c r="A38" s="10">
        <v>33</v>
      </c>
      <c r="B38" s="11">
        <v>33</v>
      </c>
      <c r="C38" s="11" t="s">
        <v>33</v>
      </c>
      <c r="D38" s="11" t="s">
        <v>43</v>
      </c>
      <c r="E38" s="11" t="s">
        <v>44</v>
      </c>
      <c r="F38" s="11" t="s">
        <v>36</v>
      </c>
      <c r="G38" s="11" t="s">
        <v>154</v>
      </c>
      <c r="H38" s="11" t="s">
        <v>155</v>
      </c>
      <c r="I38" s="11" t="s">
        <v>39</v>
      </c>
      <c r="J38" s="11" t="s">
        <v>156</v>
      </c>
      <c r="K38" s="12">
        <v>45658</v>
      </c>
      <c r="L38" s="12">
        <v>45992</v>
      </c>
      <c r="M38" s="11" t="s">
        <v>154</v>
      </c>
      <c r="N38" s="11" t="s">
        <v>157</v>
      </c>
      <c r="O38" s="11">
        <v>19.2</v>
      </c>
      <c r="P38" s="11">
        <v>19.2</v>
      </c>
      <c r="Q38" s="11">
        <v>0</v>
      </c>
      <c r="R38" s="11">
        <v>1</v>
      </c>
      <c r="S38" s="11">
        <v>98</v>
      </c>
      <c r="T38" s="11">
        <v>410</v>
      </c>
      <c r="U38" s="11">
        <v>1</v>
      </c>
      <c r="V38" s="11">
        <v>6</v>
      </c>
      <c r="W38" s="11">
        <v>18</v>
      </c>
      <c r="X38" s="11" t="s">
        <v>158</v>
      </c>
      <c r="Y38" s="11" t="s">
        <v>42</v>
      </c>
      <c r="Z38" s="11"/>
    </row>
    <row r="39" s="3" customFormat="1" ht="86" customHeight="1" spans="1:26">
      <c r="A39" s="10">
        <v>34</v>
      </c>
      <c r="B39" s="11">
        <v>34</v>
      </c>
      <c r="C39" s="11" t="s">
        <v>33</v>
      </c>
      <c r="D39" s="11" t="s">
        <v>43</v>
      </c>
      <c r="E39" s="11" t="s">
        <v>44</v>
      </c>
      <c r="F39" s="11" t="s">
        <v>36</v>
      </c>
      <c r="G39" s="11" t="s">
        <v>159</v>
      </c>
      <c r="H39" s="11" t="s">
        <v>160</v>
      </c>
      <c r="I39" s="11" t="s">
        <v>39</v>
      </c>
      <c r="J39" s="11" t="s">
        <v>161</v>
      </c>
      <c r="K39" s="12">
        <v>45658</v>
      </c>
      <c r="L39" s="12">
        <v>45992</v>
      </c>
      <c r="M39" s="11" t="s">
        <v>159</v>
      </c>
      <c r="N39" s="11" t="s">
        <v>162</v>
      </c>
      <c r="O39" s="11">
        <v>78</v>
      </c>
      <c r="P39" s="11">
        <v>78</v>
      </c>
      <c r="Q39" s="11">
        <v>0</v>
      </c>
      <c r="R39" s="11">
        <v>1</v>
      </c>
      <c r="S39" s="11">
        <v>268</v>
      </c>
      <c r="T39" s="11">
        <v>822</v>
      </c>
      <c r="U39" s="11">
        <v>1</v>
      </c>
      <c r="V39" s="11">
        <v>11</v>
      </c>
      <c r="W39" s="11">
        <v>45</v>
      </c>
      <c r="X39" s="11" t="s">
        <v>146</v>
      </c>
      <c r="Y39" s="11" t="s">
        <v>49</v>
      </c>
      <c r="Z39" s="11"/>
    </row>
    <row r="40" s="3" customFormat="1" ht="86" customHeight="1" spans="1:26">
      <c r="A40" s="10">
        <v>35</v>
      </c>
      <c r="B40" s="11">
        <v>35</v>
      </c>
      <c r="C40" s="11" t="s">
        <v>33</v>
      </c>
      <c r="D40" s="11" t="s">
        <v>43</v>
      </c>
      <c r="E40" s="11" t="s">
        <v>44</v>
      </c>
      <c r="F40" s="11" t="s">
        <v>36</v>
      </c>
      <c r="G40" s="11" t="s">
        <v>159</v>
      </c>
      <c r="H40" s="11" t="s">
        <v>163</v>
      </c>
      <c r="I40" s="11" t="s">
        <v>39</v>
      </c>
      <c r="J40" s="11" t="s">
        <v>161</v>
      </c>
      <c r="K40" s="12">
        <v>45658</v>
      </c>
      <c r="L40" s="12">
        <v>45992</v>
      </c>
      <c r="M40" s="11" t="s">
        <v>159</v>
      </c>
      <c r="N40" s="11" t="s">
        <v>164</v>
      </c>
      <c r="O40" s="11">
        <v>12</v>
      </c>
      <c r="P40" s="11">
        <v>12</v>
      </c>
      <c r="Q40" s="11">
        <v>0</v>
      </c>
      <c r="R40" s="11">
        <v>1</v>
      </c>
      <c r="S40" s="11">
        <v>101</v>
      </c>
      <c r="T40" s="11">
        <v>296</v>
      </c>
      <c r="U40" s="11">
        <v>1</v>
      </c>
      <c r="V40" s="11">
        <v>3</v>
      </c>
      <c r="W40" s="11">
        <v>9</v>
      </c>
      <c r="X40" s="11" t="s">
        <v>146</v>
      </c>
      <c r="Y40" s="11" t="s">
        <v>49</v>
      </c>
      <c r="Z40" s="11"/>
    </row>
    <row r="41" s="3" customFormat="1" ht="86" customHeight="1" spans="1:26">
      <c r="A41" s="10">
        <v>36</v>
      </c>
      <c r="B41" s="11">
        <v>36</v>
      </c>
      <c r="C41" s="11" t="s">
        <v>33</v>
      </c>
      <c r="D41" s="11" t="s">
        <v>34</v>
      </c>
      <c r="E41" s="11" t="s">
        <v>35</v>
      </c>
      <c r="F41" s="11" t="s">
        <v>36</v>
      </c>
      <c r="G41" s="11" t="s">
        <v>159</v>
      </c>
      <c r="H41" s="11" t="s">
        <v>165</v>
      </c>
      <c r="I41" s="11" t="s">
        <v>39</v>
      </c>
      <c r="J41" s="11" t="s">
        <v>166</v>
      </c>
      <c r="K41" s="12">
        <v>45658</v>
      </c>
      <c r="L41" s="12">
        <v>45992</v>
      </c>
      <c r="M41" s="11" t="s">
        <v>159</v>
      </c>
      <c r="N41" s="11" t="s">
        <v>167</v>
      </c>
      <c r="O41" s="11">
        <v>6</v>
      </c>
      <c r="P41" s="11">
        <v>6</v>
      </c>
      <c r="Q41" s="11">
        <v>0</v>
      </c>
      <c r="R41" s="11">
        <v>1</v>
      </c>
      <c r="S41" s="11">
        <v>550</v>
      </c>
      <c r="T41" s="11">
        <v>2240</v>
      </c>
      <c r="U41" s="11">
        <v>1</v>
      </c>
      <c r="V41" s="11">
        <v>28</v>
      </c>
      <c r="W41" s="11">
        <v>75</v>
      </c>
      <c r="X41" s="11" t="s">
        <v>168</v>
      </c>
      <c r="Y41" s="11" t="s">
        <v>169</v>
      </c>
      <c r="Z41" s="11"/>
    </row>
    <row r="42" s="3" customFormat="1" ht="102" customHeight="1" spans="1:26">
      <c r="A42" s="10">
        <v>37</v>
      </c>
      <c r="B42" s="11">
        <v>37</v>
      </c>
      <c r="C42" s="11" t="s">
        <v>33</v>
      </c>
      <c r="D42" s="11" t="s">
        <v>43</v>
      </c>
      <c r="E42" s="11" t="s">
        <v>44</v>
      </c>
      <c r="F42" s="11" t="s">
        <v>36</v>
      </c>
      <c r="G42" s="11" t="s">
        <v>170</v>
      </c>
      <c r="H42" s="11" t="s">
        <v>171</v>
      </c>
      <c r="I42" s="11" t="s">
        <v>39</v>
      </c>
      <c r="J42" s="11" t="s">
        <v>172</v>
      </c>
      <c r="K42" s="12">
        <v>45658</v>
      </c>
      <c r="L42" s="12">
        <v>45992</v>
      </c>
      <c r="M42" s="11" t="s">
        <v>170</v>
      </c>
      <c r="N42" s="11" t="s">
        <v>173</v>
      </c>
      <c r="O42" s="11">
        <v>18</v>
      </c>
      <c r="P42" s="11">
        <v>18</v>
      </c>
      <c r="Q42" s="11">
        <v>0</v>
      </c>
      <c r="R42" s="11">
        <v>1</v>
      </c>
      <c r="S42" s="11">
        <v>80</v>
      </c>
      <c r="T42" s="11">
        <v>270</v>
      </c>
      <c r="U42" s="11">
        <v>1</v>
      </c>
      <c r="V42" s="11">
        <v>3</v>
      </c>
      <c r="W42" s="11">
        <v>8</v>
      </c>
      <c r="X42" s="11" t="s">
        <v>174</v>
      </c>
      <c r="Y42" s="11" t="s">
        <v>175</v>
      </c>
      <c r="Z42" s="11"/>
    </row>
    <row r="43" s="3" customFormat="1" ht="102" customHeight="1" spans="1:26">
      <c r="A43" s="10">
        <v>38</v>
      </c>
      <c r="B43" s="11">
        <v>38</v>
      </c>
      <c r="C43" s="11" t="s">
        <v>33</v>
      </c>
      <c r="D43" s="11" t="s">
        <v>43</v>
      </c>
      <c r="E43" s="11" t="s">
        <v>44</v>
      </c>
      <c r="F43" s="11" t="s">
        <v>36</v>
      </c>
      <c r="G43" s="11" t="s">
        <v>170</v>
      </c>
      <c r="H43" s="11" t="s">
        <v>176</v>
      </c>
      <c r="I43" s="11" t="s">
        <v>39</v>
      </c>
      <c r="J43" s="11" t="s">
        <v>177</v>
      </c>
      <c r="K43" s="12">
        <v>45658</v>
      </c>
      <c r="L43" s="12">
        <v>45992</v>
      </c>
      <c r="M43" s="11" t="s">
        <v>170</v>
      </c>
      <c r="N43" s="11" t="s">
        <v>178</v>
      </c>
      <c r="O43" s="11">
        <v>10</v>
      </c>
      <c r="P43" s="11">
        <v>10</v>
      </c>
      <c r="Q43" s="11">
        <v>0</v>
      </c>
      <c r="R43" s="11">
        <v>1</v>
      </c>
      <c r="S43" s="11">
        <v>75</v>
      </c>
      <c r="T43" s="11">
        <v>230</v>
      </c>
      <c r="U43" s="11">
        <v>1</v>
      </c>
      <c r="V43" s="11">
        <v>18</v>
      </c>
      <c r="W43" s="11">
        <v>50</v>
      </c>
      <c r="X43" s="11" t="s">
        <v>179</v>
      </c>
      <c r="Y43" s="11" t="s">
        <v>180</v>
      </c>
      <c r="Z43" s="11"/>
    </row>
    <row r="44" s="3" customFormat="1" ht="80" customHeight="1" spans="1:26">
      <c r="A44" s="10">
        <v>39</v>
      </c>
      <c r="B44" s="11">
        <v>39</v>
      </c>
      <c r="C44" s="11" t="s">
        <v>33</v>
      </c>
      <c r="D44" s="11" t="s">
        <v>43</v>
      </c>
      <c r="E44" s="11" t="s">
        <v>44</v>
      </c>
      <c r="F44" s="11" t="s">
        <v>36</v>
      </c>
      <c r="G44" s="11" t="s">
        <v>181</v>
      </c>
      <c r="H44" s="11" t="s">
        <v>182</v>
      </c>
      <c r="I44" s="11" t="s">
        <v>39</v>
      </c>
      <c r="J44" s="11" t="s">
        <v>183</v>
      </c>
      <c r="K44" s="12">
        <v>45658</v>
      </c>
      <c r="L44" s="12">
        <v>45992</v>
      </c>
      <c r="M44" s="11" t="s">
        <v>181</v>
      </c>
      <c r="N44" s="11" t="s">
        <v>119</v>
      </c>
      <c r="O44" s="11">
        <v>7</v>
      </c>
      <c r="P44" s="11">
        <v>7</v>
      </c>
      <c r="Q44" s="11">
        <v>0</v>
      </c>
      <c r="R44" s="11">
        <v>1</v>
      </c>
      <c r="S44" s="11">
        <v>96</v>
      </c>
      <c r="T44" s="11">
        <v>380</v>
      </c>
      <c r="U44" s="11">
        <v>1</v>
      </c>
      <c r="V44" s="11">
        <v>8</v>
      </c>
      <c r="W44" s="11">
        <v>19</v>
      </c>
      <c r="X44" s="11" t="s">
        <v>41</v>
      </c>
      <c r="Y44" s="11" t="s">
        <v>184</v>
      </c>
      <c r="Z44" s="11"/>
    </row>
    <row r="45" s="3" customFormat="1" ht="55" customHeight="1" spans="1:26">
      <c r="A45" s="10"/>
      <c r="B45" s="11"/>
      <c r="C45" s="11"/>
      <c r="D45" s="11"/>
      <c r="E45" s="11"/>
      <c r="F45" s="11"/>
      <c r="G45" s="11"/>
      <c r="H45" s="11"/>
      <c r="I45" s="11"/>
      <c r="J45" s="11"/>
      <c r="K45" s="11"/>
      <c r="L45" s="11"/>
      <c r="M45" s="11"/>
      <c r="N45" s="15" t="s">
        <v>185</v>
      </c>
      <c r="O45" s="15">
        <f>SUM(O6:O44)</f>
        <v>1046</v>
      </c>
      <c r="P45" s="11"/>
      <c r="Q45" s="11"/>
      <c r="R45" s="11"/>
      <c r="S45" s="11"/>
      <c r="T45" s="11"/>
      <c r="U45" s="11"/>
      <c r="V45" s="11"/>
      <c r="W45" s="11"/>
      <c r="X45" s="11"/>
      <c r="Y45" s="11"/>
      <c r="Z45" s="11"/>
    </row>
    <row r="46" s="3" customFormat="1" ht="118" customHeight="1" spans="1:26">
      <c r="A46" s="10">
        <v>40</v>
      </c>
      <c r="B46" s="11">
        <v>1</v>
      </c>
      <c r="C46" s="11" t="s">
        <v>186</v>
      </c>
      <c r="D46" s="11" t="s">
        <v>187</v>
      </c>
      <c r="E46" s="11" t="s">
        <v>188</v>
      </c>
      <c r="F46" s="11" t="s">
        <v>189</v>
      </c>
      <c r="G46" s="11" t="s">
        <v>190</v>
      </c>
      <c r="H46" s="11" t="s">
        <v>191</v>
      </c>
      <c r="I46" s="11" t="s">
        <v>39</v>
      </c>
      <c r="J46" s="11" t="s">
        <v>190</v>
      </c>
      <c r="K46" s="12">
        <v>45658</v>
      </c>
      <c r="L46" s="12">
        <v>45992</v>
      </c>
      <c r="M46" s="11" t="s">
        <v>190</v>
      </c>
      <c r="N46" s="11" t="s">
        <v>192</v>
      </c>
      <c r="O46" s="13">
        <v>100</v>
      </c>
      <c r="P46" s="11">
        <v>100</v>
      </c>
      <c r="Q46" s="11">
        <v>0</v>
      </c>
      <c r="R46" s="11">
        <v>1</v>
      </c>
      <c r="S46" s="11">
        <v>25</v>
      </c>
      <c r="T46" s="11">
        <v>200</v>
      </c>
      <c r="U46" s="11">
        <v>1</v>
      </c>
      <c r="V46" s="11">
        <v>6</v>
      </c>
      <c r="W46" s="11">
        <v>15</v>
      </c>
      <c r="X46" s="11" t="s">
        <v>193</v>
      </c>
      <c r="Y46" s="11" t="s">
        <v>192</v>
      </c>
      <c r="Z46" s="11"/>
    </row>
    <row r="47" s="3" customFormat="1" ht="118" customHeight="1" spans="1:26">
      <c r="A47" s="10">
        <v>41</v>
      </c>
      <c r="B47" s="11">
        <v>2</v>
      </c>
      <c r="C47" s="11" t="s">
        <v>33</v>
      </c>
      <c r="D47" s="11" t="s">
        <v>43</v>
      </c>
      <c r="E47" s="11" t="s">
        <v>44</v>
      </c>
      <c r="F47" s="11" t="s">
        <v>189</v>
      </c>
      <c r="G47" s="11" t="s">
        <v>190</v>
      </c>
      <c r="H47" s="11" t="s">
        <v>194</v>
      </c>
      <c r="I47" s="11" t="s">
        <v>39</v>
      </c>
      <c r="J47" s="11" t="s">
        <v>195</v>
      </c>
      <c r="K47" s="12">
        <v>45658</v>
      </c>
      <c r="L47" s="12">
        <v>45992</v>
      </c>
      <c r="M47" s="11" t="s">
        <v>190</v>
      </c>
      <c r="N47" s="11" t="s">
        <v>196</v>
      </c>
      <c r="O47" s="13">
        <v>15</v>
      </c>
      <c r="P47" s="11">
        <v>15</v>
      </c>
      <c r="Q47" s="11">
        <v>0</v>
      </c>
      <c r="R47" s="11">
        <v>1</v>
      </c>
      <c r="S47" s="11">
        <v>21</v>
      </c>
      <c r="T47" s="11">
        <v>28</v>
      </c>
      <c r="U47" s="11">
        <v>1</v>
      </c>
      <c r="V47" s="11">
        <v>6</v>
      </c>
      <c r="W47" s="11">
        <v>15</v>
      </c>
      <c r="X47" s="11" t="s">
        <v>197</v>
      </c>
      <c r="Y47" s="11" t="s">
        <v>198</v>
      </c>
      <c r="Z47" s="11"/>
    </row>
    <row r="48" s="3" customFormat="1" ht="118" customHeight="1" spans="1:26">
      <c r="A48" s="10">
        <v>42</v>
      </c>
      <c r="B48" s="11">
        <v>3</v>
      </c>
      <c r="C48" s="11" t="s">
        <v>33</v>
      </c>
      <c r="D48" s="11" t="s">
        <v>43</v>
      </c>
      <c r="E48" s="11" t="s">
        <v>199</v>
      </c>
      <c r="F48" s="11" t="s">
        <v>189</v>
      </c>
      <c r="G48" s="11" t="s">
        <v>200</v>
      </c>
      <c r="H48" s="11" t="s">
        <v>201</v>
      </c>
      <c r="I48" s="11" t="s">
        <v>39</v>
      </c>
      <c r="J48" s="11" t="s">
        <v>202</v>
      </c>
      <c r="K48" s="12">
        <v>45658</v>
      </c>
      <c r="L48" s="12">
        <v>45992</v>
      </c>
      <c r="M48" s="11" t="s">
        <v>190</v>
      </c>
      <c r="N48" s="11" t="s">
        <v>203</v>
      </c>
      <c r="O48" s="13">
        <v>39</v>
      </c>
      <c r="P48" s="11">
        <v>39</v>
      </c>
      <c r="Q48" s="11">
        <v>0</v>
      </c>
      <c r="R48" s="11">
        <v>1</v>
      </c>
      <c r="S48" s="11">
        <v>57</v>
      </c>
      <c r="T48" s="11">
        <v>183</v>
      </c>
      <c r="U48" s="11">
        <v>1</v>
      </c>
      <c r="V48" s="11">
        <v>7</v>
      </c>
      <c r="W48" s="11">
        <v>19</v>
      </c>
      <c r="X48" s="11" t="s">
        <v>204</v>
      </c>
      <c r="Y48" s="11" t="s">
        <v>205</v>
      </c>
      <c r="Z48" s="11"/>
    </row>
    <row r="49" s="3" customFormat="1" ht="86" customHeight="1" spans="1:26">
      <c r="A49" s="10">
        <v>43</v>
      </c>
      <c r="B49" s="11">
        <v>4</v>
      </c>
      <c r="C49" s="11" t="s">
        <v>33</v>
      </c>
      <c r="D49" s="11" t="s">
        <v>43</v>
      </c>
      <c r="E49" s="11" t="s">
        <v>44</v>
      </c>
      <c r="F49" s="11" t="s">
        <v>189</v>
      </c>
      <c r="G49" s="11" t="s">
        <v>200</v>
      </c>
      <c r="H49" s="11" t="s">
        <v>206</v>
      </c>
      <c r="I49" s="11" t="s">
        <v>39</v>
      </c>
      <c r="J49" s="11" t="s">
        <v>207</v>
      </c>
      <c r="K49" s="12">
        <v>45658</v>
      </c>
      <c r="L49" s="12">
        <v>45992</v>
      </c>
      <c r="M49" s="11" t="s">
        <v>190</v>
      </c>
      <c r="N49" s="11" t="s">
        <v>208</v>
      </c>
      <c r="O49" s="13">
        <v>30.3</v>
      </c>
      <c r="P49" s="11">
        <v>30.3</v>
      </c>
      <c r="Q49" s="11">
        <v>0</v>
      </c>
      <c r="R49" s="11">
        <v>1</v>
      </c>
      <c r="S49" s="11">
        <v>162</v>
      </c>
      <c r="T49" s="11">
        <v>367</v>
      </c>
      <c r="U49" s="11">
        <v>1</v>
      </c>
      <c r="V49" s="11">
        <v>16</v>
      </c>
      <c r="W49" s="11">
        <v>49</v>
      </c>
      <c r="X49" s="11" t="s">
        <v>204</v>
      </c>
      <c r="Y49" s="11" t="s">
        <v>209</v>
      </c>
      <c r="Z49" s="11"/>
    </row>
    <row r="50" s="3" customFormat="1" ht="86" customHeight="1" spans="1:26">
      <c r="A50" s="10">
        <v>44</v>
      </c>
      <c r="B50" s="11">
        <v>5</v>
      </c>
      <c r="C50" s="11" t="s">
        <v>33</v>
      </c>
      <c r="D50" s="11" t="s">
        <v>43</v>
      </c>
      <c r="E50" s="11" t="s">
        <v>44</v>
      </c>
      <c r="F50" s="11" t="s">
        <v>189</v>
      </c>
      <c r="G50" s="11" t="s">
        <v>200</v>
      </c>
      <c r="H50" s="11" t="s">
        <v>210</v>
      </c>
      <c r="I50" s="11" t="s">
        <v>39</v>
      </c>
      <c r="J50" s="11" t="s">
        <v>211</v>
      </c>
      <c r="K50" s="12">
        <v>45658</v>
      </c>
      <c r="L50" s="12">
        <v>45992</v>
      </c>
      <c r="M50" s="11" t="s">
        <v>190</v>
      </c>
      <c r="N50" s="11" t="s">
        <v>212</v>
      </c>
      <c r="O50" s="13">
        <v>65</v>
      </c>
      <c r="P50" s="11">
        <v>65</v>
      </c>
      <c r="Q50" s="11">
        <v>0</v>
      </c>
      <c r="R50" s="11">
        <v>1</v>
      </c>
      <c r="S50" s="11">
        <v>305</v>
      </c>
      <c r="T50" s="11">
        <v>863</v>
      </c>
      <c r="U50" s="11">
        <v>1</v>
      </c>
      <c r="V50" s="11">
        <v>30</v>
      </c>
      <c r="W50" s="11">
        <v>99</v>
      </c>
      <c r="X50" s="11" t="s">
        <v>204</v>
      </c>
      <c r="Y50" s="11" t="s">
        <v>213</v>
      </c>
      <c r="Z50" s="11"/>
    </row>
    <row r="51" s="3" customFormat="1" ht="86" customHeight="1" spans="1:26">
      <c r="A51" s="10">
        <v>45</v>
      </c>
      <c r="B51" s="11">
        <v>6</v>
      </c>
      <c r="C51" s="11" t="s">
        <v>33</v>
      </c>
      <c r="D51" s="11" t="s">
        <v>43</v>
      </c>
      <c r="E51" s="11" t="s">
        <v>44</v>
      </c>
      <c r="F51" s="11" t="s">
        <v>189</v>
      </c>
      <c r="G51" s="11" t="s">
        <v>200</v>
      </c>
      <c r="H51" s="11" t="s">
        <v>214</v>
      </c>
      <c r="I51" s="11" t="s">
        <v>39</v>
      </c>
      <c r="J51" s="11" t="s">
        <v>215</v>
      </c>
      <c r="K51" s="12">
        <v>45658</v>
      </c>
      <c r="L51" s="12">
        <v>45992</v>
      </c>
      <c r="M51" s="11" t="s">
        <v>190</v>
      </c>
      <c r="N51" s="11" t="s">
        <v>216</v>
      </c>
      <c r="O51" s="13">
        <v>51.8</v>
      </c>
      <c r="P51" s="11">
        <v>51.8</v>
      </c>
      <c r="Q51" s="11">
        <v>0</v>
      </c>
      <c r="R51" s="11">
        <v>1</v>
      </c>
      <c r="S51" s="11">
        <v>125</v>
      </c>
      <c r="T51" s="11">
        <v>360</v>
      </c>
      <c r="U51" s="11">
        <v>1</v>
      </c>
      <c r="V51" s="11">
        <v>14</v>
      </c>
      <c r="W51" s="11">
        <v>39</v>
      </c>
      <c r="X51" s="11" t="s">
        <v>204</v>
      </c>
      <c r="Y51" s="11" t="s">
        <v>217</v>
      </c>
      <c r="Z51" s="11"/>
    </row>
    <row r="52" s="3" customFormat="1" ht="86" customHeight="1" spans="1:26">
      <c r="A52" s="10">
        <v>46</v>
      </c>
      <c r="B52" s="11">
        <v>7</v>
      </c>
      <c r="C52" s="11" t="s">
        <v>33</v>
      </c>
      <c r="D52" s="11" t="s">
        <v>43</v>
      </c>
      <c r="E52" s="11" t="s">
        <v>199</v>
      </c>
      <c r="F52" s="11" t="s">
        <v>189</v>
      </c>
      <c r="G52" s="11" t="s">
        <v>218</v>
      </c>
      <c r="H52" s="11" t="s">
        <v>219</v>
      </c>
      <c r="I52" s="11" t="s">
        <v>39</v>
      </c>
      <c r="J52" s="11" t="s">
        <v>218</v>
      </c>
      <c r="K52" s="12">
        <v>45658</v>
      </c>
      <c r="L52" s="12">
        <v>45992</v>
      </c>
      <c r="M52" s="11" t="s">
        <v>218</v>
      </c>
      <c r="N52" s="11" t="s">
        <v>220</v>
      </c>
      <c r="O52" s="13">
        <v>12</v>
      </c>
      <c r="P52" s="11">
        <v>12</v>
      </c>
      <c r="Q52" s="11">
        <v>0</v>
      </c>
      <c r="R52" s="11">
        <v>1</v>
      </c>
      <c r="S52" s="11">
        <v>10</v>
      </c>
      <c r="T52" s="11">
        <v>28</v>
      </c>
      <c r="U52" s="11">
        <v>1</v>
      </c>
      <c r="V52" s="11">
        <v>6</v>
      </c>
      <c r="W52" s="11">
        <v>19</v>
      </c>
      <c r="X52" s="11" t="s">
        <v>204</v>
      </c>
      <c r="Y52" s="11" t="s">
        <v>221</v>
      </c>
      <c r="Z52" s="11"/>
    </row>
    <row r="53" s="3" customFormat="1" ht="86" customHeight="1" spans="1:26">
      <c r="A53" s="10">
        <v>47</v>
      </c>
      <c r="B53" s="11">
        <v>8</v>
      </c>
      <c r="C53" s="11" t="s">
        <v>33</v>
      </c>
      <c r="D53" s="11" t="s">
        <v>43</v>
      </c>
      <c r="E53" s="11" t="s">
        <v>44</v>
      </c>
      <c r="F53" s="11" t="s">
        <v>189</v>
      </c>
      <c r="G53" s="11" t="s">
        <v>218</v>
      </c>
      <c r="H53" s="11" t="s">
        <v>222</v>
      </c>
      <c r="I53" s="11" t="s">
        <v>39</v>
      </c>
      <c r="J53" s="11" t="s">
        <v>223</v>
      </c>
      <c r="K53" s="12">
        <v>45658</v>
      </c>
      <c r="L53" s="12">
        <v>45992</v>
      </c>
      <c r="M53" s="11" t="s">
        <v>218</v>
      </c>
      <c r="N53" s="11" t="s">
        <v>224</v>
      </c>
      <c r="O53" s="13">
        <v>12</v>
      </c>
      <c r="P53" s="11">
        <v>12</v>
      </c>
      <c r="Q53" s="11">
        <v>0</v>
      </c>
      <c r="R53" s="11">
        <v>1</v>
      </c>
      <c r="S53" s="11">
        <v>60</v>
      </c>
      <c r="T53" s="11">
        <v>180</v>
      </c>
      <c r="U53" s="11">
        <v>1</v>
      </c>
      <c r="V53" s="11">
        <v>10</v>
      </c>
      <c r="W53" s="11">
        <v>29</v>
      </c>
      <c r="X53" s="11" t="s">
        <v>204</v>
      </c>
      <c r="Y53" s="11" t="s">
        <v>225</v>
      </c>
      <c r="Z53" s="11"/>
    </row>
    <row r="54" s="3" customFormat="1" ht="86" customHeight="1" spans="1:26">
      <c r="A54" s="10">
        <v>48</v>
      </c>
      <c r="B54" s="11">
        <v>9</v>
      </c>
      <c r="C54" s="11" t="s">
        <v>33</v>
      </c>
      <c r="D54" s="11" t="s">
        <v>43</v>
      </c>
      <c r="E54" s="11" t="s">
        <v>44</v>
      </c>
      <c r="F54" s="11" t="s">
        <v>189</v>
      </c>
      <c r="G54" s="11" t="s">
        <v>218</v>
      </c>
      <c r="H54" s="11" t="s">
        <v>226</v>
      </c>
      <c r="I54" s="11" t="s">
        <v>39</v>
      </c>
      <c r="J54" s="11" t="s">
        <v>227</v>
      </c>
      <c r="K54" s="12">
        <v>45658</v>
      </c>
      <c r="L54" s="12">
        <v>45992</v>
      </c>
      <c r="M54" s="11" t="s">
        <v>218</v>
      </c>
      <c r="N54" s="11" t="s">
        <v>228</v>
      </c>
      <c r="O54" s="13">
        <v>17</v>
      </c>
      <c r="P54" s="11">
        <v>17</v>
      </c>
      <c r="Q54" s="11">
        <v>0</v>
      </c>
      <c r="R54" s="11">
        <v>1</v>
      </c>
      <c r="S54" s="11">
        <v>50</v>
      </c>
      <c r="T54" s="11">
        <v>155</v>
      </c>
      <c r="U54" s="11">
        <v>1</v>
      </c>
      <c r="V54" s="11">
        <v>11</v>
      </c>
      <c r="W54" s="11">
        <v>34</v>
      </c>
      <c r="X54" s="11" t="s">
        <v>204</v>
      </c>
      <c r="Y54" s="11" t="s">
        <v>229</v>
      </c>
      <c r="Z54" s="11"/>
    </row>
    <row r="55" s="3" customFormat="1" ht="118" customHeight="1" spans="1:26">
      <c r="A55" s="10">
        <v>49</v>
      </c>
      <c r="B55" s="11">
        <v>10</v>
      </c>
      <c r="C55" s="11" t="s">
        <v>33</v>
      </c>
      <c r="D55" s="11" t="s">
        <v>43</v>
      </c>
      <c r="E55" s="11" t="s">
        <v>44</v>
      </c>
      <c r="F55" s="11" t="s">
        <v>189</v>
      </c>
      <c r="G55" s="11" t="s">
        <v>218</v>
      </c>
      <c r="H55" s="11" t="s">
        <v>230</v>
      </c>
      <c r="I55" s="11" t="s">
        <v>39</v>
      </c>
      <c r="J55" s="11" t="s">
        <v>231</v>
      </c>
      <c r="K55" s="12">
        <v>45658</v>
      </c>
      <c r="L55" s="12">
        <v>45992</v>
      </c>
      <c r="M55" s="11" t="s">
        <v>218</v>
      </c>
      <c r="N55" s="11" t="s">
        <v>232</v>
      </c>
      <c r="O55" s="13">
        <v>10.5</v>
      </c>
      <c r="P55" s="11">
        <v>10.5</v>
      </c>
      <c r="Q55" s="11">
        <v>0</v>
      </c>
      <c r="R55" s="11">
        <v>1</v>
      </c>
      <c r="S55" s="11">
        <v>50</v>
      </c>
      <c r="T55" s="11">
        <v>150</v>
      </c>
      <c r="U55" s="11">
        <v>1</v>
      </c>
      <c r="V55" s="11">
        <v>10</v>
      </c>
      <c r="W55" s="11">
        <v>31</v>
      </c>
      <c r="X55" s="11" t="s">
        <v>204</v>
      </c>
      <c r="Y55" s="11" t="s">
        <v>233</v>
      </c>
      <c r="Z55" s="11"/>
    </row>
    <row r="56" s="3" customFormat="1" ht="122" customHeight="1" spans="1:26">
      <c r="A56" s="10">
        <v>50</v>
      </c>
      <c r="B56" s="11">
        <v>11</v>
      </c>
      <c r="C56" s="11" t="s">
        <v>33</v>
      </c>
      <c r="D56" s="11" t="s">
        <v>43</v>
      </c>
      <c r="E56" s="11" t="s">
        <v>44</v>
      </c>
      <c r="F56" s="11" t="s">
        <v>189</v>
      </c>
      <c r="G56" s="11" t="s">
        <v>234</v>
      </c>
      <c r="H56" s="11" t="s">
        <v>235</v>
      </c>
      <c r="I56" s="11" t="s">
        <v>39</v>
      </c>
      <c r="J56" s="11" t="s">
        <v>236</v>
      </c>
      <c r="K56" s="12">
        <v>45658</v>
      </c>
      <c r="L56" s="12">
        <v>45992</v>
      </c>
      <c r="M56" s="11" t="s">
        <v>234</v>
      </c>
      <c r="N56" s="11" t="s">
        <v>237</v>
      </c>
      <c r="O56" s="11">
        <v>18</v>
      </c>
      <c r="P56" s="11">
        <v>18</v>
      </c>
      <c r="Q56" s="11">
        <v>0</v>
      </c>
      <c r="R56" s="11">
        <v>1</v>
      </c>
      <c r="S56" s="11">
        <v>51</v>
      </c>
      <c r="T56" s="11">
        <v>270</v>
      </c>
      <c r="U56" s="11">
        <v>1</v>
      </c>
      <c r="V56" s="11">
        <v>5</v>
      </c>
      <c r="W56" s="11">
        <v>16</v>
      </c>
      <c r="X56" s="11" t="s">
        <v>238</v>
      </c>
      <c r="Y56" s="11" t="s">
        <v>239</v>
      </c>
      <c r="Z56" s="11"/>
    </row>
    <row r="57" s="3" customFormat="1" ht="93" customHeight="1" spans="1:26">
      <c r="A57" s="10">
        <v>51</v>
      </c>
      <c r="B57" s="11">
        <v>12</v>
      </c>
      <c r="C57" s="11" t="s">
        <v>33</v>
      </c>
      <c r="D57" s="11" t="s">
        <v>43</v>
      </c>
      <c r="E57" s="11" t="s">
        <v>44</v>
      </c>
      <c r="F57" s="11" t="s">
        <v>189</v>
      </c>
      <c r="G57" s="11" t="s">
        <v>240</v>
      </c>
      <c r="H57" s="11" t="s">
        <v>241</v>
      </c>
      <c r="I57" s="11" t="s">
        <v>39</v>
      </c>
      <c r="J57" s="11" t="s">
        <v>242</v>
      </c>
      <c r="K57" s="12">
        <v>45658</v>
      </c>
      <c r="L57" s="12">
        <v>45992</v>
      </c>
      <c r="M57" s="11" t="s">
        <v>240</v>
      </c>
      <c r="N57" s="11" t="s">
        <v>243</v>
      </c>
      <c r="O57" s="11">
        <v>12</v>
      </c>
      <c r="P57" s="11">
        <v>12</v>
      </c>
      <c r="Q57" s="11">
        <v>0</v>
      </c>
      <c r="R57" s="11">
        <v>1</v>
      </c>
      <c r="S57" s="11">
        <v>258</v>
      </c>
      <c r="T57" s="11">
        <v>865</v>
      </c>
      <c r="U57" s="11">
        <v>1</v>
      </c>
      <c r="V57" s="11">
        <v>9</v>
      </c>
      <c r="W57" s="11">
        <v>16</v>
      </c>
      <c r="X57" s="11" t="s">
        <v>204</v>
      </c>
      <c r="Y57" s="11" t="s">
        <v>244</v>
      </c>
      <c r="Z57" s="11"/>
    </row>
    <row r="58" s="3" customFormat="1" ht="93" customHeight="1" spans="1:26">
      <c r="A58" s="10">
        <v>52</v>
      </c>
      <c r="B58" s="11">
        <v>13</v>
      </c>
      <c r="C58" s="11" t="s">
        <v>33</v>
      </c>
      <c r="D58" s="11" t="s">
        <v>43</v>
      </c>
      <c r="E58" s="11" t="s">
        <v>44</v>
      </c>
      <c r="F58" s="11" t="s">
        <v>189</v>
      </c>
      <c r="G58" s="11" t="s">
        <v>240</v>
      </c>
      <c r="H58" s="11" t="s">
        <v>245</v>
      </c>
      <c r="I58" s="11" t="s">
        <v>39</v>
      </c>
      <c r="J58" s="11" t="s">
        <v>246</v>
      </c>
      <c r="K58" s="12">
        <v>45658</v>
      </c>
      <c r="L58" s="12">
        <v>45992</v>
      </c>
      <c r="M58" s="11" t="s">
        <v>240</v>
      </c>
      <c r="N58" s="11" t="s">
        <v>247</v>
      </c>
      <c r="O58" s="11">
        <v>10.8</v>
      </c>
      <c r="P58" s="11">
        <v>10.8</v>
      </c>
      <c r="Q58" s="11">
        <v>0</v>
      </c>
      <c r="R58" s="11">
        <v>1</v>
      </c>
      <c r="S58" s="11">
        <v>154</v>
      </c>
      <c r="T58" s="11">
        <v>487</v>
      </c>
      <c r="U58" s="11">
        <v>1</v>
      </c>
      <c r="V58" s="11">
        <v>7</v>
      </c>
      <c r="W58" s="11">
        <v>16</v>
      </c>
      <c r="X58" s="11" t="s">
        <v>204</v>
      </c>
      <c r="Y58" s="11" t="s">
        <v>248</v>
      </c>
      <c r="Z58" s="11"/>
    </row>
    <row r="59" s="3" customFormat="1" ht="93" customHeight="1" spans="1:26">
      <c r="A59" s="10">
        <v>53</v>
      </c>
      <c r="B59" s="11">
        <v>14</v>
      </c>
      <c r="C59" s="11" t="s">
        <v>33</v>
      </c>
      <c r="D59" s="11" t="s">
        <v>43</v>
      </c>
      <c r="E59" s="11" t="s">
        <v>44</v>
      </c>
      <c r="F59" s="11" t="s">
        <v>189</v>
      </c>
      <c r="G59" s="11" t="s">
        <v>240</v>
      </c>
      <c r="H59" s="11" t="s">
        <v>249</v>
      </c>
      <c r="I59" s="11" t="s">
        <v>39</v>
      </c>
      <c r="J59" s="11" t="s">
        <v>250</v>
      </c>
      <c r="K59" s="12">
        <v>45658</v>
      </c>
      <c r="L59" s="12">
        <v>45992</v>
      </c>
      <c r="M59" s="11" t="s">
        <v>240</v>
      </c>
      <c r="N59" s="11" t="s">
        <v>251</v>
      </c>
      <c r="O59" s="11">
        <v>15</v>
      </c>
      <c r="P59" s="11">
        <v>15</v>
      </c>
      <c r="Q59" s="11">
        <v>0</v>
      </c>
      <c r="R59" s="11">
        <v>1</v>
      </c>
      <c r="S59" s="11">
        <v>146</v>
      </c>
      <c r="T59" s="11">
        <v>433</v>
      </c>
      <c r="U59" s="11">
        <v>1</v>
      </c>
      <c r="V59" s="11">
        <v>4</v>
      </c>
      <c r="W59" s="11">
        <v>7</v>
      </c>
      <c r="X59" s="11" t="s">
        <v>204</v>
      </c>
      <c r="Y59" s="11" t="s">
        <v>252</v>
      </c>
      <c r="Z59" s="11"/>
    </row>
    <row r="60" s="3" customFormat="1" ht="93" customHeight="1" spans="1:26">
      <c r="A60" s="10">
        <v>54</v>
      </c>
      <c r="B60" s="11">
        <v>15</v>
      </c>
      <c r="C60" s="11" t="s">
        <v>253</v>
      </c>
      <c r="D60" s="11" t="s">
        <v>254</v>
      </c>
      <c r="E60" s="11" t="s">
        <v>255</v>
      </c>
      <c r="F60" s="11" t="s">
        <v>189</v>
      </c>
      <c r="G60" s="11" t="s">
        <v>256</v>
      </c>
      <c r="H60" s="11" t="s">
        <v>257</v>
      </c>
      <c r="I60" s="11" t="s">
        <v>39</v>
      </c>
      <c r="J60" s="11" t="s">
        <v>258</v>
      </c>
      <c r="K60" s="12">
        <v>45658</v>
      </c>
      <c r="L60" s="12">
        <v>45992</v>
      </c>
      <c r="M60" s="11" t="s">
        <v>259</v>
      </c>
      <c r="N60" s="11" t="s">
        <v>260</v>
      </c>
      <c r="O60" s="11">
        <v>60</v>
      </c>
      <c r="P60" s="11">
        <v>60</v>
      </c>
      <c r="Q60" s="11">
        <v>0</v>
      </c>
      <c r="R60" s="11">
        <v>1</v>
      </c>
      <c r="S60" s="11">
        <v>18</v>
      </c>
      <c r="T60" s="11">
        <v>60</v>
      </c>
      <c r="U60" s="11">
        <v>0</v>
      </c>
      <c r="V60" s="11">
        <v>3</v>
      </c>
      <c r="W60" s="11">
        <v>8</v>
      </c>
      <c r="X60" s="11" t="s">
        <v>261</v>
      </c>
      <c r="Y60" s="11" t="s">
        <v>262</v>
      </c>
      <c r="Z60" s="11"/>
    </row>
    <row r="61" s="3" customFormat="1" ht="122" customHeight="1" spans="1:26">
      <c r="A61" s="10">
        <v>55</v>
      </c>
      <c r="B61" s="11">
        <v>16</v>
      </c>
      <c r="C61" s="11" t="s">
        <v>33</v>
      </c>
      <c r="D61" s="11" t="s">
        <v>34</v>
      </c>
      <c r="E61" s="11" t="s">
        <v>44</v>
      </c>
      <c r="F61" s="11" t="s">
        <v>189</v>
      </c>
      <c r="G61" s="11" t="s">
        <v>256</v>
      </c>
      <c r="H61" s="11" t="s">
        <v>263</v>
      </c>
      <c r="I61" s="11" t="s">
        <v>264</v>
      </c>
      <c r="J61" s="11" t="s">
        <v>256</v>
      </c>
      <c r="K61" s="12">
        <v>45658</v>
      </c>
      <c r="L61" s="12">
        <v>45992</v>
      </c>
      <c r="M61" s="11" t="s">
        <v>256</v>
      </c>
      <c r="N61" s="11" t="s">
        <v>265</v>
      </c>
      <c r="O61" s="11">
        <v>28</v>
      </c>
      <c r="P61" s="11">
        <v>28</v>
      </c>
      <c r="Q61" s="11">
        <v>0</v>
      </c>
      <c r="R61" s="11">
        <v>1</v>
      </c>
      <c r="S61" s="11">
        <v>38</v>
      </c>
      <c r="T61" s="11">
        <v>260</v>
      </c>
      <c r="U61" s="11">
        <v>1</v>
      </c>
      <c r="V61" s="11">
        <v>8</v>
      </c>
      <c r="W61" s="11">
        <v>28</v>
      </c>
      <c r="X61" s="11" t="s">
        <v>266</v>
      </c>
      <c r="Y61" s="11" t="s">
        <v>239</v>
      </c>
      <c r="Z61" s="11" t="s">
        <v>267</v>
      </c>
    </row>
    <row r="62" s="3" customFormat="1" ht="133" customHeight="1" spans="1:26">
      <c r="A62" s="10">
        <v>56</v>
      </c>
      <c r="B62" s="11">
        <v>17</v>
      </c>
      <c r="C62" s="11" t="s">
        <v>33</v>
      </c>
      <c r="D62" s="11" t="s">
        <v>43</v>
      </c>
      <c r="E62" s="11" t="s">
        <v>44</v>
      </c>
      <c r="F62" s="11" t="s">
        <v>189</v>
      </c>
      <c r="G62" s="11" t="s">
        <v>268</v>
      </c>
      <c r="H62" s="11" t="s">
        <v>269</v>
      </c>
      <c r="I62" s="11" t="s">
        <v>270</v>
      </c>
      <c r="J62" s="11" t="s">
        <v>271</v>
      </c>
      <c r="K62" s="12">
        <v>45658</v>
      </c>
      <c r="L62" s="12">
        <v>45992</v>
      </c>
      <c r="M62" s="11" t="s">
        <v>268</v>
      </c>
      <c r="N62" s="11" t="s">
        <v>272</v>
      </c>
      <c r="O62" s="11">
        <v>22</v>
      </c>
      <c r="P62" s="11">
        <v>22</v>
      </c>
      <c r="Q62" s="11">
        <v>0</v>
      </c>
      <c r="R62" s="11">
        <v>1</v>
      </c>
      <c r="S62" s="11">
        <v>33</v>
      </c>
      <c r="T62" s="11">
        <v>110</v>
      </c>
      <c r="U62" s="11">
        <v>1</v>
      </c>
      <c r="V62" s="11">
        <v>14</v>
      </c>
      <c r="W62" s="11">
        <v>35</v>
      </c>
      <c r="X62" s="11" t="s">
        <v>204</v>
      </c>
      <c r="Y62" s="11" t="s">
        <v>273</v>
      </c>
      <c r="Z62" s="11"/>
    </row>
    <row r="63" s="3" customFormat="1" ht="95" customHeight="1" spans="1:26">
      <c r="A63" s="10">
        <v>57</v>
      </c>
      <c r="B63" s="11">
        <v>18</v>
      </c>
      <c r="C63" s="11" t="s">
        <v>33</v>
      </c>
      <c r="D63" s="11" t="s">
        <v>43</v>
      </c>
      <c r="E63" s="11" t="s">
        <v>199</v>
      </c>
      <c r="F63" s="11" t="s">
        <v>189</v>
      </c>
      <c r="G63" s="11" t="s">
        <v>268</v>
      </c>
      <c r="H63" s="11" t="s">
        <v>274</v>
      </c>
      <c r="I63" s="11" t="s">
        <v>264</v>
      </c>
      <c r="J63" s="11" t="s">
        <v>275</v>
      </c>
      <c r="K63" s="12">
        <v>45658</v>
      </c>
      <c r="L63" s="12">
        <v>45992</v>
      </c>
      <c r="M63" s="11" t="s">
        <v>268</v>
      </c>
      <c r="N63" s="11" t="s">
        <v>276</v>
      </c>
      <c r="O63" s="11">
        <v>38</v>
      </c>
      <c r="P63" s="11">
        <v>38</v>
      </c>
      <c r="Q63" s="11">
        <v>0</v>
      </c>
      <c r="R63" s="11">
        <v>1</v>
      </c>
      <c r="S63" s="11">
        <v>26</v>
      </c>
      <c r="T63" s="11">
        <v>85</v>
      </c>
      <c r="U63" s="11">
        <v>1</v>
      </c>
      <c r="V63" s="11">
        <v>12</v>
      </c>
      <c r="W63" s="11">
        <v>25</v>
      </c>
      <c r="X63" s="11" t="s">
        <v>204</v>
      </c>
      <c r="Y63" s="11" t="s">
        <v>277</v>
      </c>
      <c r="Z63" s="11"/>
    </row>
    <row r="64" s="3" customFormat="1" ht="92" customHeight="1" spans="1:26">
      <c r="A64" s="10">
        <v>58</v>
      </c>
      <c r="B64" s="11">
        <v>19</v>
      </c>
      <c r="C64" s="11" t="s">
        <v>33</v>
      </c>
      <c r="D64" s="11" t="s">
        <v>43</v>
      </c>
      <c r="E64" s="11" t="s">
        <v>199</v>
      </c>
      <c r="F64" s="11" t="s">
        <v>189</v>
      </c>
      <c r="G64" s="11" t="s">
        <v>278</v>
      </c>
      <c r="H64" s="11" t="s">
        <v>279</v>
      </c>
      <c r="I64" s="11" t="s">
        <v>39</v>
      </c>
      <c r="J64" s="11" t="s">
        <v>280</v>
      </c>
      <c r="K64" s="12">
        <v>45658</v>
      </c>
      <c r="L64" s="12">
        <v>45992</v>
      </c>
      <c r="M64" s="11" t="s">
        <v>278</v>
      </c>
      <c r="N64" s="11" t="s">
        <v>281</v>
      </c>
      <c r="O64" s="11">
        <v>49</v>
      </c>
      <c r="P64" s="11">
        <v>49</v>
      </c>
      <c r="Q64" s="11">
        <v>0</v>
      </c>
      <c r="R64" s="11">
        <v>1</v>
      </c>
      <c r="S64" s="11">
        <v>832</v>
      </c>
      <c r="T64" s="11">
        <v>2763</v>
      </c>
      <c r="U64" s="11">
        <v>0</v>
      </c>
      <c r="V64" s="11">
        <v>23</v>
      </c>
      <c r="W64" s="11">
        <v>56</v>
      </c>
      <c r="X64" s="11" t="s">
        <v>282</v>
      </c>
      <c r="Y64" s="11" t="s">
        <v>283</v>
      </c>
      <c r="Z64" s="11"/>
    </row>
    <row r="65" s="3" customFormat="1" ht="88" customHeight="1" spans="1:26">
      <c r="A65" s="10">
        <v>59</v>
      </c>
      <c r="B65" s="11">
        <v>20</v>
      </c>
      <c r="C65" s="11" t="s">
        <v>33</v>
      </c>
      <c r="D65" s="11" t="s">
        <v>43</v>
      </c>
      <c r="E65" s="11" t="s">
        <v>44</v>
      </c>
      <c r="F65" s="11" t="s">
        <v>189</v>
      </c>
      <c r="G65" s="11" t="s">
        <v>278</v>
      </c>
      <c r="H65" s="11" t="s">
        <v>284</v>
      </c>
      <c r="I65" s="11" t="s">
        <v>264</v>
      </c>
      <c r="J65" s="11" t="s">
        <v>285</v>
      </c>
      <c r="K65" s="12">
        <v>45658</v>
      </c>
      <c r="L65" s="12">
        <v>45992</v>
      </c>
      <c r="M65" s="11" t="s">
        <v>278</v>
      </c>
      <c r="N65" s="11" t="s">
        <v>286</v>
      </c>
      <c r="O65" s="11">
        <v>12</v>
      </c>
      <c r="P65" s="11">
        <v>12</v>
      </c>
      <c r="Q65" s="11">
        <v>0</v>
      </c>
      <c r="R65" s="11">
        <v>1</v>
      </c>
      <c r="S65" s="11">
        <v>35</v>
      </c>
      <c r="T65" s="11">
        <v>145</v>
      </c>
      <c r="U65" s="11">
        <v>1</v>
      </c>
      <c r="V65" s="11">
        <v>5</v>
      </c>
      <c r="W65" s="11">
        <v>14</v>
      </c>
      <c r="X65" s="11" t="s">
        <v>287</v>
      </c>
      <c r="Y65" s="11" t="s">
        <v>288</v>
      </c>
      <c r="Z65" s="11"/>
    </row>
    <row r="66" s="3" customFormat="1" ht="88" customHeight="1" spans="1:26">
      <c r="A66" s="10">
        <v>60</v>
      </c>
      <c r="B66" s="11">
        <v>21</v>
      </c>
      <c r="C66" s="11" t="s">
        <v>33</v>
      </c>
      <c r="D66" s="11" t="s">
        <v>43</v>
      </c>
      <c r="E66" s="11" t="s">
        <v>44</v>
      </c>
      <c r="F66" s="11" t="s">
        <v>189</v>
      </c>
      <c r="G66" s="11" t="s">
        <v>278</v>
      </c>
      <c r="H66" s="11" t="s">
        <v>289</v>
      </c>
      <c r="I66" s="11" t="s">
        <v>264</v>
      </c>
      <c r="J66" s="11" t="s">
        <v>290</v>
      </c>
      <c r="K66" s="12">
        <v>45658</v>
      </c>
      <c r="L66" s="12">
        <v>45992</v>
      </c>
      <c r="M66" s="11" t="s">
        <v>278</v>
      </c>
      <c r="N66" s="11" t="s">
        <v>291</v>
      </c>
      <c r="O66" s="11">
        <v>15</v>
      </c>
      <c r="P66" s="11">
        <v>15</v>
      </c>
      <c r="Q66" s="11">
        <v>0</v>
      </c>
      <c r="R66" s="11">
        <v>1</v>
      </c>
      <c r="S66" s="11">
        <v>48</v>
      </c>
      <c r="T66" s="11">
        <v>180</v>
      </c>
      <c r="U66" s="11">
        <v>1</v>
      </c>
      <c r="V66" s="11">
        <v>2</v>
      </c>
      <c r="W66" s="11">
        <v>4</v>
      </c>
      <c r="X66" s="11" t="s">
        <v>287</v>
      </c>
      <c r="Y66" s="11" t="s">
        <v>288</v>
      </c>
      <c r="Z66" s="11"/>
    </row>
    <row r="67" s="3" customFormat="1" ht="124" customHeight="1" spans="1:26">
      <c r="A67" s="10">
        <v>61</v>
      </c>
      <c r="B67" s="11">
        <v>22</v>
      </c>
      <c r="C67" s="11" t="s">
        <v>33</v>
      </c>
      <c r="D67" s="11" t="s">
        <v>292</v>
      </c>
      <c r="E67" s="11" t="s">
        <v>293</v>
      </c>
      <c r="F67" s="11" t="s">
        <v>189</v>
      </c>
      <c r="G67" s="11" t="s">
        <v>189</v>
      </c>
      <c r="H67" s="11" t="s">
        <v>294</v>
      </c>
      <c r="I67" s="11" t="s">
        <v>39</v>
      </c>
      <c r="J67" s="11" t="s">
        <v>295</v>
      </c>
      <c r="K67" s="12">
        <v>45658</v>
      </c>
      <c r="L67" s="12">
        <v>45992</v>
      </c>
      <c r="M67" s="11" t="s">
        <v>296</v>
      </c>
      <c r="N67" s="11" t="s">
        <v>297</v>
      </c>
      <c r="O67" s="11">
        <v>136</v>
      </c>
      <c r="P67" s="11">
        <v>136</v>
      </c>
      <c r="Q67" s="11">
        <v>0</v>
      </c>
      <c r="R67" s="11">
        <v>11</v>
      </c>
      <c r="S67" s="11">
        <v>3000</v>
      </c>
      <c r="T67" s="11">
        <v>10000</v>
      </c>
      <c r="U67" s="11">
        <v>2</v>
      </c>
      <c r="V67" s="11">
        <v>407</v>
      </c>
      <c r="W67" s="11">
        <v>1084</v>
      </c>
      <c r="X67" s="11" t="s">
        <v>298</v>
      </c>
      <c r="Y67" s="11" t="s">
        <v>298</v>
      </c>
      <c r="Z67" s="11"/>
    </row>
    <row r="68" s="3" customFormat="1" ht="99" customHeight="1" spans="1:26">
      <c r="A68" s="10">
        <v>62</v>
      </c>
      <c r="B68" s="11">
        <v>23</v>
      </c>
      <c r="C68" s="11" t="s">
        <v>33</v>
      </c>
      <c r="D68" s="11" t="s">
        <v>43</v>
      </c>
      <c r="E68" s="11" t="s">
        <v>44</v>
      </c>
      <c r="F68" s="11" t="s">
        <v>189</v>
      </c>
      <c r="G68" s="11" t="s">
        <v>296</v>
      </c>
      <c r="H68" s="11" t="s">
        <v>299</v>
      </c>
      <c r="I68" s="11" t="s">
        <v>264</v>
      </c>
      <c r="J68" s="11" t="s">
        <v>300</v>
      </c>
      <c r="K68" s="12">
        <v>45658</v>
      </c>
      <c r="L68" s="12">
        <v>45992</v>
      </c>
      <c r="M68" s="11" t="s">
        <v>296</v>
      </c>
      <c r="N68" s="11" t="s">
        <v>301</v>
      </c>
      <c r="O68" s="11">
        <v>18.05</v>
      </c>
      <c r="P68" s="11">
        <v>18.05</v>
      </c>
      <c r="Q68" s="11">
        <v>0</v>
      </c>
      <c r="R68" s="11">
        <v>1</v>
      </c>
      <c r="S68" s="11">
        <v>26</v>
      </c>
      <c r="T68" s="11">
        <v>105</v>
      </c>
      <c r="U68" s="11">
        <v>1</v>
      </c>
      <c r="V68" s="11">
        <v>5</v>
      </c>
      <c r="W68" s="11">
        <v>13</v>
      </c>
      <c r="X68" s="11" t="s">
        <v>204</v>
      </c>
      <c r="Y68" s="11" t="s">
        <v>302</v>
      </c>
      <c r="Z68" s="11"/>
    </row>
    <row r="69" s="3" customFormat="1" ht="99" customHeight="1" spans="1:26">
      <c r="A69" s="10">
        <v>63</v>
      </c>
      <c r="B69" s="11">
        <v>24</v>
      </c>
      <c r="C69" s="11" t="s">
        <v>33</v>
      </c>
      <c r="D69" s="11" t="s">
        <v>43</v>
      </c>
      <c r="E69" s="11" t="s">
        <v>44</v>
      </c>
      <c r="F69" s="11" t="s">
        <v>189</v>
      </c>
      <c r="G69" s="11" t="s">
        <v>296</v>
      </c>
      <c r="H69" s="11" t="s">
        <v>303</v>
      </c>
      <c r="I69" s="11" t="s">
        <v>264</v>
      </c>
      <c r="J69" s="11" t="s">
        <v>304</v>
      </c>
      <c r="K69" s="12">
        <v>45658</v>
      </c>
      <c r="L69" s="12">
        <v>45992</v>
      </c>
      <c r="M69" s="11" t="s">
        <v>296</v>
      </c>
      <c r="N69" s="11" t="s">
        <v>305</v>
      </c>
      <c r="O69" s="11">
        <v>29</v>
      </c>
      <c r="P69" s="11">
        <v>29</v>
      </c>
      <c r="Q69" s="11">
        <v>0</v>
      </c>
      <c r="R69" s="11">
        <v>1</v>
      </c>
      <c r="S69" s="11">
        <v>16</v>
      </c>
      <c r="T69" s="11">
        <v>52</v>
      </c>
      <c r="U69" s="11">
        <v>1</v>
      </c>
      <c r="V69" s="11">
        <v>4</v>
      </c>
      <c r="W69" s="11">
        <v>11</v>
      </c>
      <c r="X69" s="11" t="s">
        <v>204</v>
      </c>
      <c r="Y69" s="11" t="s">
        <v>306</v>
      </c>
      <c r="Z69" s="11"/>
    </row>
    <row r="70" s="3" customFormat="1" ht="99" customHeight="1" spans="1:26">
      <c r="A70" s="10">
        <v>64</v>
      </c>
      <c r="B70" s="11">
        <v>25</v>
      </c>
      <c r="C70" s="11" t="s">
        <v>33</v>
      </c>
      <c r="D70" s="11" t="s">
        <v>43</v>
      </c>
      <c r="E70" s="11" t="s">
        <v>44</v>
      </c>
      <c r="F70" s="11" t="s">
        <v>189</v>
      </c>
      <c r="G70" s="11" t="s">
        <v>296</v>
      </c>
      <c r="H70" s="11" t="s">
        <v>307</v>
      </c>
      <c r="I70" s="11" t="s">
        <v>264</v>
      </c>
      <c r="J70" s="11" t="s">
        <v>308</v>
      </c>
      <c r="K70" s="12">
        <v>45658</v>
      </c>
      <c r="L70" s="12">
        <v>45992</v>
      </c>
      <c r="M70" s="11" t="s">
        <v>296</v>
      </c>
      <c r="N70" s="11" t="s">
        <v>309</v>
      </c>
      <c r="O70" s="11">
        <v>28.5</v>
      </c>
      <c r="P70" s="11">
        <v>28.5</v>
      </c>
      <c r="Q70" s="11">
        <v>0</v>
      </c>
      <c r="R70" s="11">
        <v>1</v>
      </c>
      <c r="S70" s="11">
        <v>21</v>
      </c>
      <c r="T70" s="11">
        <v>79</v>
      </c>
      <c r="U70" s="11">
        <v>1</v>
      </c>
      <c r="V70" s="11">
        <v>5</v>
      </c>
      <c r="W70" s="11">
        <v>9</v>
      </c>
      <c r="X70" s="11" t="s">
        <v>204</v>
      </c>
      <c r="Y70" s="11" t="s">
        <v>310</v>
      </c>
      <c r="Z70" s="11"/>
    </row>
    <row r="71" s="3" customFormat="1" ht="110" customHeight="1" spans="1:26">
      <c r="A71" s="10">
        <v>65</v>
      </c>
      <c r="B71" s="11">
        <v>26</v>
      </c>
      <c r="C71" s="11" t="s">
        <v>33</v>
      </c>
      <c r="D71" s="11" t="s">
        <v>43</v>
      </c>
      <c r="E71" s="11" t="s">
        <v>44</v>
      </c>
      <c r="F71" s="11" t="s">
        <v>189</v>
      </c>
      <c r="G71" s="11" t="s">
        <v>311</v>
      </c>
      <c r="H71" s="11" t="s">
        <v>312</v>
      </c>
      <c r="I71" s="11" t="s">
        <v>264</v>
      </c>
      <c r="J71" s="11" t="s">
        <v>313</v>
      </c>
      <c r="K71" s="12">
        <v>45658</v>
      </c>
      <c r="L71" s="12">
        <v>45992</v>
      </c>
      <c r="M71" s="11" t="s">
        <v>311</v>
      </c>
      <c r="N71" s="11" t="s">
        <v>314</v>
      </c>
      <c r="O71" s="11">
        <v>17</v>
      </c>
      <c r="P71" s="11">
        <v>17</v>
      </c>
      <c r="Q71" s="11">
        <v>0</v>
      </c>
      <c r="R71" s="11">
        <v>1</v>
      </c>
      <c r="S71" s="11">
        <v>87</v>
      </c>
      <c r="T71" s="11">
        <v>280</v>
      </c>
      <c r="U71" s="11">
        <v>1</v>
      </c>
      <c r="V71" s="11">
        <v>5</v>
      </c>
      <c r="W71" s="11">
        <v>20</v>
      </c>
      <c r="X71" s="11" t="s">
        <v>315</v>
      </c>
      <c r="Y71" s="11" t="s">
        <v>239</v>
      </c>
      <c r="Z71" s="11" t="s">
        <v>316</v>
      </c>
    </row>
    <row r="72" s="3" customFormat="1" ht="102" customHeight="1" spans="1:26">
      <c r="A72" s="10">
        <v>66</v>
      </c>
      <c r="B72" s="11">
        <v>27</v>
      </c>
      <c r="C72" s="11" t="s">
        <v>33</v>
      </c>
      <c r="D72" s="11" t="s">
        <v>43</v>
      </c>
      <c r="E72" s="11" t="s">
        <v>44</v>
      </c>
      <c r="F72" s="11" t="s">
        <v>189</v>
      </c>
      <c r="G72" s="11" t="s">
        <v>311</v>
      </c>
      <c r="H72" s="11" t="s">
        <v>317</v>
      </c>
      <c r="I72" s="11" t="s">
        <v>264</v>
      </c>
      <c r="J72" s="11" t="s">
        <v>318</v>
      </c>
      <c r="K72" s="12">
        <v>45658</v>
      </c>
      <c r="L72" s="12">
        <v>45992</v>
      </c>
      <c r="M72" s="11" t="s">
        <v>311</v>
      </c>
      <c r="N72" s="11" t="s">
        <v>319</v>
      </c>
      <c r="O72" s="11">
        <v>12</v>
      </c>
      <c r="P72" s="11">
        <v>12</v>
      </c>
      <c r="Q72" s="11">
        <v>0</v>
      </c>
      <c r="R72" s="11">
        <v>1</v>
      </c>
      <c r="S72" s="11">
        <v>38</v>
      </c>
      <c r="T72" s="11">
        <v>125</v>
      </c>
      <c r="U72" s="11">
        <v>1</v>
      </c>
      <c r="V72" s="11">
        <v>8</v>
      </c>
      <c r="W72" s="11">
        <v>28</v>
      </c>
      <c r="X72" s="11" t="s">
        <v>320</v>
      </c>
      <c r="Y72" s="11" t="s">
        <v>239</v>
      </c>
      <c r="Z72" s="11" t="s">
        <v>321</v>
      </c>
    </row>
    <row r="73" s="3" customFormat="1" ht="116" customHeight="1" spans="1:26">
      <c r="A73" s="10">
        <v>67</v>
      </c>
      <c r="B73" s="11">
        <v>28</v>
      </c>
      <c r="C73" s="11" t="s">
        <v>33</v>
      </c>
      <c r="D73" s="11" t="s">
        <v>43</v>
      </c>
      <c r="E73" s="11" t="s">
        <v>44</v>
      </c>
      <c r="F73" s="11" t="s">
        <v>189</v>
      </c>
      <c r="G73" s="11" t="s">
        <v>311</v>
      </c>
      <c r="H73" s="11" t="s">
        <v>322</v>
      </c>
      <c r="I73" s="11" t="s">
        <v>264</v>
      </c>
      <c r="J73" s="11" t="s">
        <v>323</v>
      </c>
      <c r="K73" s="12">
        <v>45658</v>
      </c>
      <c r="L73" s="12">
        <v>45992</v>
      </c>
      <c r="M73" s="11" t="s">
        <v>311</v>
      </c>
      <c r="N73" s="11" t="s">
        <v>324</v>
      </c>
      <c r="O73" s="11">
        <v>16</v>
      </c>
      <c r="P73" s="11">
        <v>16</v>
      </c>
      <c r="Q73" s="11">
        <v>0</v>
      </c>
      <c r="R73" s="11">
        <v>1</v>
      </c>
      <c r="S73" s="11">
        <v>155</v>
      </c>
      <c r="T73" s="11">
        <v>456</v>
      </c>
      <c r="U73" s="11">
        <v>1</v>
      </c>
      <c r="V73" s="11">
        <v>3</v>
      </c>
      <c r="W73" s="11">
        <v>8</v>
      </c>
      <c r="X73" s="11" t="s">
        <v>325</v>
      </c>
      <c r="Y73" s="11" t="s">
        <v>239</v>
      </c>
      <c r="Z73" s="11" t="s">
        <v>326</v>
      </c>
    </row>
    <row r="74" s="3" customFormat="1" ht="108.75" spans="1:26">
      <c r="A74" s="10">
        <v>68</v>
      </c>
      <c r="B74" s="11">
        <v>29</v>
      </c>
      <c r="C74" s="11" t="s">
        <v>33</v>
      </c>
      <c r="D74" s="11" t="s">
        <v>43</v>
      </c>
      <c r="E74" s="11" t="s">
        <v>44</v>
      </c>
      <c r="F74" s="11" t="s">
        <v>189</v>
      </c>
      <c r="G74" s="11" t="s">
        <v>311</v>
      </c>
      <c r="H74" s="11" t="s">
        <v>327</v>
      </c>
      <c r="I74" s="11" t="s">
        <v>264</v>
      </c>
      <c r="J74" s="11" t="s">
        <v>328</v>
      </c>
      <c r="K74" s="12">
        <v>45658</v>
      </c>
      <c r="L74" s="12">
        <v>45992</v>
      </c>
      <c r="M74" s="11" t="s">
        <v>311</v>
      </c>
      <c r="N74" s="11" t="s">
        <v>329</v>
      </c>
      <c r="O74" s="11">
        <v>19.8</v>
      </c>
      <c r="P74" s="11">
        <v>19.8</v>
      </c>
      <c r="Q74" s="11">
        <v>0</v>
      </c>
      <c r="R74" s="11">
        <v>1</v>
      </c>
      <c r="S74" s="11">
        <v>50</v>
      </c>
      <c r="T74" s="11">
        <v>175</v>
      </c>
      <c r="U74" s="11">
        <v>1</v>
      </c>
      <c r="V74" s="11">
        <v>3</v>
      </c>
      <c r="W74" s="11">
        <v>18</v>
      </c>
      <c r="X74" s="11" t="s">
        <v>330</v>
      </c>
      <c r="Y74" s="11" t="s">
        <v>239</v>
      </c>
      <c r="Z74" s="11" t="s">
        <v>331</v>
      </c>
    </row>
    <row r="75" s="3" customFormat="1" ht="166" customHeight="1" spans="1:26">
      <c r="A75" s="10">
        <v>69</v>
      </c>
      <c r="B75" s="11">
        <v>30</v>
      </c>
      <c r="C75" s="11" t="s">
        <v>33</v>
      </c>
      <c r="D75" s="11" t="s">
        <v>34</v>
      </c>
      <c r="E75" s="11" t="s">
        <v>44</v>
      </c>
      <c r="F75" s="11" t="s">
        <v>189</v>
      </c>
      <c r="G75" s="11" t="s">
        <v>311</v>
      </c>
      <c r="H75" s="11" t="s">
        <v>332</v>
      </c>
      <c r="I75" s="11" t="s">
        <v>264</v>
      </c>
      <c r="J75" s="11" t="s">
        <v>333</v>
      </c>
      <c r="K75" s="12">
        <v>45658</v>
      </c>
      <c r="L75" s="12">
        <v>45992</v>
      </c>
      <c r="M75" s="11" t="s">
        <v>311</v>
      </c>
      <c r="N75" s="11" t="s">
        <v>334</v>
      </c>
      <c r="O75" s="11">
        <v>18</v>
      </c>
      <c r="P75" s="11">
        <v>18</v>
      </c>
      <c r="Q75" s="11">
        <v>0</v>
      </c>
      <c r="R75" s="11">
        <v>1</v>
      </c>
      <c r="S75" s="11">
        <v>255</v>
      </c>
      <c r="T75" s="11">
        <v>456</v>
      </c>
      <c r="U75" s="11">
        <v>1</v>
      </c>
      <c r="V75" s="11">
        <v>6</v>
      </c>
      <c r="W75" s="11">
        <v>15</v>
      </c>
      <c r="X75" s="11" t="s">
        <v>335</v>
      </c>
      <c r="Y75" s="11" t="s">
        <v>336</v>
      </c>
      <c r="Z75" s="11" t="s">
        <v>337</v>
      </c>
    </row>
    <row r="76" s="3" customFormat="1" ht="144" customHeight="1" spans="1:26">
      <c r="A76" s="10">
        <v>70</v>
      </c>
      <c r="B76" s="11">
        <v>31</v>
      </c>
      <c r="C76" s="11" t="s">
        <v>33</v>
      </c>
      <c r="D76" s="11" t="s">
        <v>43</v>
      </c>
      <c r="E76" s="11" t="s">
        <v>44</v>
      </c>
      <c r="F76" s="11" t="s">
        <v>189</v>
      </c>
      <c r="G76" s="11" t="s">
        <v>338</v>
      </c>
      <c r="H76" s="11" t="s">
        <v>339</v>
      </c>
      <c r="I76" s="11" t="s">
        <v>39</v>
      </c>
      <c r="J76" s="11" t="s">
        <v>340</v>
      </c>
      <c r="K76" s="12">
        <v>45658</v>
      </c>
      <c r="L76" s="12">
        <v>45992</v>
      </c>
      <c r="M76" s="11" t="s">
        <v>338</v>
      </c>
      <c r="N76" s="11" t="s">
        <v>341</v>
      </c>
      <c r="O76" s="11">
        <v>20</v>
      </c>
      <c r="P76" s="11">
        <v>20</v>
      </c>
      <c r="Q76" s="11">
        <v>0</v>
      </c>
      <c r="R76" s="11">
        <v>1</v>
      </c>
      <c r="S76" s="11">
        <v>89</v>
      </c>
      <c r="T76" s="11">
        <v>377</v>
      </c>
      <c r="U76" s="11">
        <v>1</v>
      </c>
      <c r="V76" s="11">
        <v>7</v>
      </c>
      <c r="W76" s="11">
        <v>21</v>
      </c>
      <c r="X76" s="11" t="s">
        <v>342</v>
      </c>
      <c r="Y76" s="11" t="s">
        <v>239</v>
      </c>
      <c r="Z76" s="11"/>
    </row>
    <row r="77" s="3" customFormat="1" ht="144" customHeight="1" spans="1:26">
      <c r="A77" s="10">
        <v>71</v>
      </c>
      <c r="B77" s="11">
        <v>32</v>
      </c>
      <c r="C77" s="11" t="s">
        <v>33</v>
      </c>
      <c r="D77" s="11" t="s">
        <v>43</v>
      </c>
      <c r="E77" s="11" t="s">
        <v>44</v>
      </c>
      <c r="F77" s="11" t="s">
        <v>189</v>
      </c>
      <c r="G77" s="11" t="s">
        <v>338</v>
      </c>
      <c r="H77" s="11" t="s">
        <v>343</v>
      </c>
      <c r="I77" s="11" t="s">
        <v>39</v>
      </c>
      <c r="J77" s="11" t="s">
        <v>344</v>
      </c>
      <c r="K77" s="12">
        <v>45658</v>
      </c>
      <c r="L77" s="12">
        <v>45992</v>
      </c>
      <c r="M77" s="11" t="s">
        <v>338</v>
      </c>
      <c r="N77" s="11" t="s">
        <v>345</v>
      </c>
      <c r="O77" s="11">
        <v>19</v>
      </c>
      <c r="P77" s="11">
        <v>19</v>
      </c>
      <c r="Q77" s="11">
        <v>0</v>
      </c>
      <c r="R77" s="11">
        <v>1</v>
      </c>
      <c r="S77" s="11">
        <v>210</v>
      </c>
      <c r="T77" s="11">
        <v>630</v>
      </c>
      <c r="U77" s="11">
        <v>1</v>
      </c>
      <c r="V77" s="11">
        <v>8</v>
      </c>
      <c r="W77" s="11">
        <v>24</v>
      </c>
      <c r="X77" s="11" t="s">
        <v>346</v>
      </c>
      <c r="Y77" s="11" t="s">
        <v>347</v>
      </c>
      <c r="Z77" s="11"/>
    </row>
    <row r="78" s="3" customFormat="1" ht="56" customHeight="1" spans="1:26">
      <c r="A78" s="10"/>
      <c r="B78" s="11"/>
      <c r="C78" s="11"/>
      <c r="D78" s="11"/>
      <c r="E78" s="11"/>
      <c r="F78" s="11"/>
      <c r="G78" s="11"/>
      <c r="H78" s="11"/>
      <c r="I78" s="11"/>
      <c r="J78" s="11"/>
      <c r="K78" s="11"/>
      <c r="L78" s="11"/>
      <c r="M78" s="15" t="s">
        <v>348</v>
      </c>
      <c r="N78" s="15"/>
      <c r="O78" s="15">
        <f>SUM(O46:O77)</f>
        <v>965.75</v>
      </c>
      <c r="P78" s="11"/>
      <c r="Q78" s="11"/>
      <c r="R78" s="11"/>
      <c r="S78" s="11"/>
      <c r="T78" s="11"/>
      <c r="U78" s="11"/>
      <c r="V78" s="11"/>
      <c r="W78" s="11"/>
      <c r="X78" s="11"/>
      <c r="Y78" s="11"/>
      <c r="Z78" s="11"/>
    </row>
    <row r="79" s="3" customFormat="1" ht="92" customHeight="1" spans="1:26">
      <c r="A79" s="10">
        <v>72</v>
      </c>
      <c r="B79" s="10">
        <v>1</v>
      </c>
      <c r="C79" s="11" t="s">
        <v>33</v>
      </c>
      <c r="D79" s="11" t="s">
        <v>34</v>
      </c>
      <c r="E79" s="11" t="s">
        <v>35</v>
      </c>
      <c r="F79" s="10" t="s">
        <v>349</v>
      </c>
      <c r="G79" s="10" t="s">
        <v>350</v>
      </c>
      <c r="H79" s="11" t="s">
        <v>351</v>
      </c>
      <c r="I79" s="11" t="s">
        <v>39</v>
      </c>
      <c r="J79" s="11" t="s">
        <v>352</v>
      </c>
      <c r="K79" s="12">
        <v>45658</v>
      </c>
      <c r="L79" s="12">
        <v>45992</v>
      </c>
      <c r="M79" s="11" t="s">
        <v>353</v>
      </c>
      <c r="N79" s="11" t="s">
        <v>354</v>
      </c>
      <c r="O79" s="13">
        <v>60</v>
      </c>
      <c r="P79" s="11">
        <v>60</v>
      </c>
      <c r="Q79" s="10">
        <v>0</v>
      </c>
      <c r="R79" s="10">
        <v>1</v>
      </c>
      <c r="S79" s="11">
        <v>38</v>
      </c>
      <c r="T79" s="11">
        <v>138</v>
      </c>
      <c r="U79" s="11">
        <v>1</v>
      </c>
      <c r="V79" s="11">
        <v>7</v>
      </c>
      <c r="W79" s="11">
        <v>23</v>
      </c>
      <c r="X79" s="11" t="s">
        <v>355</v>
      </c>
      <c r="Y79" s="11" t="s">
        <v>356</v>
      </c>
      <c r="Z79" s="10"/>
    </row>
    <row r="80" s="3" customFormat="1" ht="75" customHeight="1" spans="1:26">
      <c r="A80" s="10">
        <v>73</v>
      </c>
      <c r="B80" s="16">
        <v>2</v>
      </c>
      <c r="C80" s="11" t="s">
        <v>33</v>
      </c>
      <c r="D80" s="11" t="s">
        <v>43</v>
      </c>
      <c r="E80" s="11" t="s">
        <v>44</v>
      </c>
      <c r="F80" s="10" t="s">
        <v>349</v>
      </c>
      <c r="G80" s="16" t="s">
        <v>350</v>
      </c>
      <c r="H80" s="17" t="s">
        <v>357</v>
      </c>
      <c r="I80" s="17" t="s">
        <v>39</v>
      </c>
      <c r="J80" s="17" t="s">
        <v>352</v>
      </c>
      <c r="K80" s="12">
        <v>45658</v>
      </c>
      <c r="L80" s="12">
        <v>45992</v>
      </c>
      <c r="M80" s="17" t="s">
        <v>353</v>
      </c>
      <c r="N80" s="17" t="s">
        <v>358</v>
      </c>
      <c r="O80" s="23">
        <v>10</v>
      </c>
      <c r="P80" s="17">
        <v>10</v>
      </c>
      <c r="Q80" s="16">
        <v>0</v>
      </c>
      <c r="R80" s="16">
        <v>1</v>
      </c>
      <c r="S80" s="27">
        <v>51</v>
      </c>
      <c r="T80" s="17">
        <v>162</v>
      </c>
      <c r="U80" s="17">
        <v>1</v>
      </c>
      <c r="V80" s="27">
        <v>8</v>
      </c>
      <c r="W80" s="27">
        <v>27</v>
      </c>
      <c r="X80" s="17" t="s">
        <v>359</v>
      </c>
      <c r="Y80" s="17" t="s">
        <v>360</v>
      </c>
      <c r="Z80" s="20"/>
    </row>
    <row r="81" s="3" customFormat="1" ht="87" customHeight="1" spans="1:26">
      <c r="A81" s="10">
        <v>74</v>
      </c>
      <c r="B81" s="10">
        <v>3</v>
      </c>
      <c r="C81" s="11" t="s">
        <v>33</v>
      </c>
      <c r="D81" s="11" t="s">
        <v>43</v>
      </c>
      <c r="E81" s="11" t="s">
        <v>44</v>
      </c>
      <c r="F81" s="10" t="s">
        <v>349</v>
      </c>
      <c r="G81" s="10" t="s">
        <v>350</v>
      </c>
      <c r="H81" s="11" t="s">
        <v>361</v>
      </c>
      <c r="I81" s="11" t="s">
        <v>39</v>
      </c>
      <c r="J81" s="11" t="s">
        <v>362</v>
      </c>
      <c r="K81" s="12">
        <v>45658</v>
      </c>
      <c r="L81" s="12">
        <v>45992</v>
      </c>
      <c r="M81" s="11" t="s">
        <v>353</v>
      </c>
      <c r="N81" s="11" t="s">
        <v>363</v>
      </c>
      <c r="O81" s="13">
        <v>39</v>
      </c>
      <c r="P81" s="11">
        <v>39</v>
      </c>
      <c r="Q81" s="10">
        <v>0</v>
      </c>
      <c r="R81" s="10">
        <v>1</v>
      </c>
      <c r="S81" s="11">
        <v>52</v>
      </c>
      <c r="T81" s="11">
        <v>163</v>
      </c>
      <c r="U81" s="11">
        <v>1</v>
      </c>
      <c r="V81" s="11">
        <v>11</v>
      </c>
      <c r="W81" s="11">
        <v>34</v>
      </c>
      <c r="X81" s="11" t="s">
        <v>364</v>
      </c>
      <c r="Y81" s="11" t="s">
        <v>365</v>
      </c>
      <c r="Z81" s="19"/>
    </row>
    <row r="82" s="3" customFormat="1" ht="76" customHeight="1" spans="1:26">
      <c r="A82" s="10">
        <v>75</v>
      </c>
      <c r="B82" s="16">
        <v>4</v>
      </c>
      <c r="C82" s="11" t="s">
        <v>33</v>
      </c>
      <c r="D82" s="11" t="s">
        <v>43</v>
      </c>
      <c r="E82" s="11" t="s">
        <v>44</v>
      </c>
      <c r="F82" s="10" t="s">
        <v>349</v>
      </c>
      <c r="G82" s="10" t="s">
        <v>350</v>
      </c>
      <c r="H82" s="11" t="s">
        <v>366</v>
      </c>
      <c r="I82" s="10" t="s">
        <v>39</v>
      </c>
      <c r="J82" s="10" t="s">
        <v>352</v>
      </c>
      <c r="K82" s="12">
        <v>45658</v>
      </c>
      <c r="L82" s="12">
        <v>45992</v>
      </c>
      <c r="M82" s="10" t="s">
        <v>353</v>
      </c>
      <c r="N82" s="11" t="s">
        <v>367</v>
      </c>
      <c r="O82" s="23">
        <v>35</v>
      </c>
      <c r="P82" s="17">
        <v>35</v>
      </c>
      <c r="Q82" s="17">
        <v>0</v>
      </c>
      <c r="R82" s="17">
        <v>1</v>
      </c>
      <c r="S82" s="17">
        <v>18</v>
      </c>
      <c r="T82" s="17">
        <v>55</v>
      </c>
      <c r="U82" s="17">
        <v>1</v>
      </c>
      <c r="V82" s="17">
        <v>5</v>
      </c>
      <c r="W82" s="17">
        <v>16</v>
      </c>
      <c r="X82" s="17" t="s">
        <v>364</v>
      </c>
      <c r="Y82" s="17" t="s">
        <v>368</v>
      </c>
      <c r="Z82" s="20"/>
    </row>
    <row r="83" s="3" customFormat="1" ht="222" customHeight="1" spans="1:26">
      <c r="A83" s="10">
        <v>76</v>
      </c>
      <c r="B83" s="10">
        <v>5</v>
      </c>
      <c r="C83" s="11" t="s">
        <v>253</v>
      </c>
      <c r="D83" s="11" t="s">
        <v>254</v>
      </c>
      <c r="E83" s="11" t="s">
        <v>255</v>
      </c>
      <c r="F83" s="10" t="s">
        <v>349</v>
      </c>
      <c r="G83" s="10" t="s">
        <v>350</v>
      </c>
      <c r="H83" s="11" t="s">
        <v>369</v>
      </c>
      <c r="I83" s="10" t="s">
        <v>39</v>
      </c>
      <c r="J83" s="10" t="s">
        <v>370</v>
      </c>
      <c r="K83" s="12">
        <v>45658</v>
      </c>
      <c r="L83" s="12">
        <v>45992</v>
      </c>
      <c r="M83" s="10" t="s">
        <v>353</v>
      </c>
      <c r="N83" s="11" t="s">
        <v>371</v>
      </c>
      <c r="O83" s="23">
        <v>15.6</v>
      </c>
      <c r="P83" s="17">
        <v>15.6</v>
      </c>
      <c r="Q83" s="17">
        <v>0</v>
      </c>
      <c r="R83" s="17">
        <v>1</v>
      </c>
      <c r="S83" s="17">
        <v>17</v>
      </c>
      <c r="T83" s="17">
        <v>53</v>
      </c>
      <c r="U83" s="17">
        <v>1</v>
      </c>
      <c r="V83" s="17">
        <v>10</v>
      </c>
      <c r="W83" s="17">
        <v>33</v>
      </c>
      <c r="X83" s="17" t="s">
        <v>372</v>
      </c>
      <c r="Y83" s="17" t="s">
        <v>373</v>
      </c>
      <c r="Z83" s="20"/>
    </row>
    <row r="84" s="3" customFormat="1" ht="118" customHeight="1" spans="1:26">
      <c r="A84" s="10">
        <v>77</v>
      </c>
      <c r="B84" s="16">
        <v>6</v>
      </c>
      <c r="C84" s="11" t="s">
        <v>33</v>
      </c>
      <c r="D84" s="11" t="s">
        <v>43</v>
      </c>
      <c r="E84" s="11" t="s">
        <v>44</v>
      </c>
      <c r="F84" s="10" t="s">
        <v>349</v>
      </c>
      <c r="G84" s="10" t="s">
        <v>374</v>
      </c>
      <c r="H84" s="11" t="s">
        <v>375</v>
      </c>
      <c r="I84" s="10" t="s">
        <v>39</v>
      </c>
      <c r="J84" s="10" t="s">
        <v>376</v>
      </c>
      <c r="K84" s="12">
        <v>45658</v>
      </c>
      <c r="L84" s="12">
        <v>45992</v>
      </c>
      <c r="M84" s="10" t="s">
        <v>374</v>
      </c>
      <c r="N84" s="11" t="s">
        <v>377</v>
      </c>
      <c r="O84" s="23">
        <v>33.8</v>
      </c>
      <c r="P84" s="17">
        <v>33.8</v>
      </c>
      <c r="Q84" s="17">
        <v>0</v>
      </c>
      <c r="R84" s="17">
        <v>1</v>
      </c>
      <c r="S84" s="17">
        <v>256</v>
      </c>
      <c r="T84" s="17">
        <v>512</v>
      </c>
      <c r="U84" s="17">
        <v>1</v>
      </c>
      <c r="V84" s="17">
        <v>17</v>
      </c>
      <c r="W84" s="17">
        <v>32</v>
      </c>
      <c r="X84" s="17" t="s">
        <v>378</v>
      </c>
      <c r="Y84" s="17" t="s">
        <v>379</v>
      </c>
      <c r="Z84" s="20"/>
    </row>
    <row r="85" s="3" customFormat="1" ht="118" customHeight="1" spans="1:26">
      <c r="A85" s="10">
        <v>78</v>
      </c>
      <c r="B85" s="10">
        <v>7</v>
      </c>
      <c r="C85" s="11" t="s">
        <v>33</v>
      </c>
      <c r="D85" s="11" t="s">
        <v>43</v>
      </c>
      <c r="E85" s="11" t="s">
        <v>44</v>
      </c>
      <c r="F85" s="10" t="s">
        <v>349</v>
      </c>
      <c r="G85" s="10" t="s">
        <v>374</v>
      </c>
      <c r="H85" s="11" t="s">
        <v>380</v>
      </c>
      <c r="I85" s="10" t="s">
        <v>39</v>
      </c>
      <c r="J85" s="10" t="s">
        <v>381</v>
      </c>
      <c r="K85" s="12">
        <v>45658</v>
      </c>
      <c r="L85" s="12">
        <v>45992</v>
      </c>
      <c r="M85" s="10" t="s">
        <v>374</v>
      </c>
      <c r="N85" s="11" t="s">
        <v>382</v>
      </c>
      <c r="O85" s="23">
        <v>82</v>
      </c>
      <c r="P85" s="17">
        <v>82</v>
      </c>
      <c r="Q85" s="17">
        <v>0</v>
      </c>
      <c r="R85" s="17">
        <v>1</v>
      </c>
      <c r="S85" s="17">
        <v>210</v>
      </c>
      <c r="T85" s="17">
        <v>435</v>
      </c>
      <c r="U85" s="17">
        <v>1</v>
      </c>
      <c r="V85" s="17">
        <v>12</v>
      </c>
      <c r="W85" s="17">
        <v>27</v>
      </c>
      <c r="X85" s="17" t="s">
        <v>378</v>
      </c>
      <c r="Y85" s="17" t="s">
        <v>383</v>
      </c>
      <c r="Z85" s="20"/>
    </row>
    <row r="86" s="3" customFormat="1" ht="203" customHeight="1" spans="1:26">
      <c r="A86" s="10">
        <v>79</v>
      </c>
      <c r="B86" s="16">
        <v>8</v>
      </c>
      <c r="C86" s="11" t="s">
        <v>253</v>
      </c>
      <c r="D86" s="11" t="s">
        <v>254</v>
      </c>
      <c r="E86" s="11" t="s">
        <v>255</v>
      </c>
      <c r="F86" s="10" t="s">
        <v>349</v>
      </c>
      <c r="G86" s="10" t="s">
        <v>374</v>
      </c>
      <c r="H86" s="11" t="s">
        <v>384</v>
      </c>
      <c r="I86" s="10" t="s">
        <v>39</v>
      </c>
      <c r="J86" s="10" t="s">
        <v>381</v>
      </c>
      <c r="K86" s="12">
        <v>45658</v>
      </c>
      <c r="L86" s="12">
        <v>45992</v>
      </c>
      <c r="M86" s="10" t="s">
        <v>374</v>
      </c>
      <c r="N86" s="11" t="s">
        <v>385</v>
      </c>
      <c r="O86" s="23">
        <v>39</v>
      </c>
      <c r="P86" s="17">
        <v>39</v>
      </c>
      <c r="Q86" s="17">
        <v>0</v>
      </c>
      <c r="R86" s="17">
        <v>1</v>
      </c>
      <c r="S86" s="17">
        <v>185</v>
      </c>
      <c r="T86" s="17">
        <v>398</v>
      </c>
      <c r="U86" s="17">
        <v>1</v>
      </c>
      <c r="V86" s="17">
        <v>19</v>
      </c>
      <c r="W86" s="17">
        <v>42</v>
      </c>
      <c r="X86" s="17" t="s">
        <v>372</v>
      </c>
      <c r="Y86" s="17" t="s">
        <v>386</v>
      </c>
      <c r="Z86" s="20"/>
    </row>
    <row r="87" s="3" customFormat="1" ht="76" customHeight="1" spans="1:26">
      <c r="A87" s="10">
        <v>80</v>
      </c>
      <c r="B87" s="10">
        <v>9</v>
      </c>
      <c r="C87" s="11" t="s">
        <v>33</v>
      </c>
      <c r="D87" s="11" t="s">
        <v>34</v>
      </c>
      <c r="E87" s="11" t="s">
        <v>387</v>
      </c>
      <c r="F87" s="10" t="s">
        <v>349</v>
      </c>
      <c r="G87" s="10" t="s">
        <v>374</v>
      </c>
      <c r="H87" s="11" t="s">
        <v>388</v>
      </c>
      <c r="I87" s="10" t="s">
        <v>39</v>
      </c>
      <c r="J87" s="10" t="s">
        <v>389</v>
      </c>
      <c r="K87" s="12">
        <v>45658</v>
      </c>
      <c r="L87" s="12">
        <v>45992</v>
      </c>
      <c r="M87" s="10" t="s">
        <v>374</v>
      </c>
      <c r="N87" s="11" t="s">
        <v>390</v>
      </c>
      <c r="O87" s="23">
        <v>35</v>
      </c>
      <c r="P87" s="17">
        <v>35</v>
      </c>
      <c r="Q87" s="17">
        <v>0</v>
      </c>
      <c r="R87" s="17">
        <v>1</v>
      </c>
      <c r="S87" s="17">
        <v>43</v>
      </c>
      <c r="T87" s="17">
        <v>102</v>
      </c>
      <c r="U87" s="17">
        <v>1</v>
      </c>
      <c r="V87" s="17">
        <v>36</v>
      </c>
      <c r="W87" s="17">
        <v>86</v>
      </c>
      <c r="X87" s="17" t="s">
        <v>391</v>
      </c>
      <c r="Y87" s="17" t="s">
        <v>392</v>
      </c>
      <c r="Z87" s="20"/>
    </row>
    <row r="88" s="3" customFormat="1" ht="88" customHeight="1" spans="1:26">
      <c r="A88" s="10">
        <v>81</v>
      </c>
      <c r="B88" s="16">
        <v>10</v>
      </c>
      <c r="C88" s="11" t="s">
        <v>33</v>
      </c>
      <c r="D88" s="11" t="s">
        <v>292</v>
      </c>
      <c r="E88" s="11" t="s">
        <v>393</v>
      </c>
      <c r="F88" s="10" t="s">
        <v>349</v>
      </c>
      <c r="G88" s="10" t="s">
        <v>374</v>
      </c>
      <c r="H88" s="11" t="s">
        <v>394</v>
      </c>
      <c r="I88" s="10" t="s">
        <v>39</v>
      </c>
      <c r="J88" s="10" t="s">
        <v>389</v>
      </c>
      <c r="K88" s="12">
        <v>45658</v>
      </c>
      <c r="L88" s="12">
        <v>45992</v>
      </c>
      <c r="M88" s="10" t="s">
        <v>374</v>
      </c>
      <c r="N88" s="11" t="s">
        <v>395</v>
      </c>
      <c r="O88" s="23">
        <v>160</v>
      </c>
      <c r="P88" s="17">
        <v>160</v>
      </c>
      <c r="Q88" s="17">
        <v>0</v>
      </c>
      <c r="R88" s="17">
        <v>1</v>
      </c>
      <c r="S88" s="17">
        <v>560</v>
      </c>
      <c r="T88" s="17">
        <v>1360</v>
      </c>
      <c r="U88" s="17">
        <v>1</v>
      </c>
      <c r="V88" s="17">
        <v>35</v>
      </c>
      <c r="W88" s="17">
        <v>86</v>
      </c>
      <c r="X88" s="17" t="s">
        <v>396</v>
      </c>
      <c r="Y88" s="17" t="s">
        <v>397</v>
      </c>
      <c r="Z88" s="20"/>
    </row>
    <row r="89" s="3" customFormat="1" ht="76" customHeight="1" spans="1:26">
      <c r="A89" s="10">
        <v>82</v>
      </c>
      <c r="B89" s="10">
        <v>11</v>
      </c>
      <c r="C89" s="11" t="s">
        <v>33</v>
      </c>
      <c r="D89" s="11" t="s">
        <v>43</v>
      </c>
      <c r="E89" s="11" t="s">
        <v>44</v>
      </c>
      <c r="F89" s="10" t="s">
        <v>349</v>
      </c>
      <c r="G89" s="10" t="s">
        <v>398</v>
      </c>
      <c r="H89" s="11" t="s">
        <v>399</v>
      </c>
      <c r="I89" s="10" t="s">
        <v>39</v>
      </c>
      <c r="J89" s="10" t="s">
        <v>400</v>
      </c>
      <c r="K89" s="12">
        <v>45658</v>
      </c>
      <c r="L89" s="12">
        <v>45992</v>
      </c>
      <c r="M89" s="10" t="s">
        <v>398</v>
      </c>
      <c r="N89" s="11" t="s">
        <v>401</v>
      </c>
      <c r="O89" s="23">
        <v>19.8</v>
      </c>
      <c r="P89" s="17">
        <v>19.8</v>
      </c>
      <c r="Q89" s="17">
        <v>0</v>
      </c>
      <c r="R89" s="17">
        <v>1</v>
      </c>
      <c r="S89" s="17">
        <v>68</v>
      </c>
      <c r="T89" s="17">
        <v>268</v>
      </c>
      <c r="U89" s="17">
        <v>1</v>
      </c>
      <c r="V89" s="17">
        <v>8</v>
      </c>
      <c r="W89" s="17">
        <v>21</v>
      </c>
      <c r="X89" s="17" t="s">
        <v>402</v>
      </c>
      <c r="Y89" s="17" t="s">
        <v>403</v>
      </c>
      <c r="Z89" s="20"/>
    </row>
    <row r="90" s="3" customFormat="1" ht="76" customHeight="1" spans="1:26">
      <c r="A90" s="10">
        <v>83</v>
      </c>
      <c r="B90" s="16">
        <v>12</v>
      </c>
      <c r="C90" s="11" t="s">
        <v>33</v>
      </c>
      <c r="D90" s="11" t="s">
        <v>43</v>
      </c>
      <c r="E90" s="11" t="s">
        <v>44</v>
      </c>
      <c r="F90" s="10" t="s">
        <v>349</v>
      </c>
      <c r="G90" s="10" t="s">
        <v>398</v>
      </c>
      <c r="H90" s="11" t="s">
        <v>404</v>
      </c>
      <c r="I90" s="10" t="s">
        <v>39</v>
      </c>
      <c r="J90" s="10" t="s">
        <v>405</v>
      </c>
      <c r="K90" s="12">
        <v>45658</v>
      </c>
      <c r="L90" s="12">
        <v>45992</v>
      </c>
      <c r="M90" s="10" t="s">
        <v>398</v>
      </c>
      <c r="N90" s="11" t="s">
        <v>406</v>
      </c>
      <c r="O90" s="23">
        <v>17.5</v>
      </c>
      <c r="P90" s="17">
        <v>17.5</v>
      </c>
      <c r="Q90" s="17">
        <v>0</v>
      </c>
      <c r="R90" s="17">
        <v>1</v>
      </c>
      <c r="S90" s="17">
        <v>56</v>
      </c>
      <c r="T90" s="17">
        <v>235</v>
      </c>
      <c r="U90" s="17">
        <v>1</v>
      </c>
      <c r="V90" s="17">
        <v>6</v>
      </c>
      <c r="W90" s="17">
        <v>13</v>
      </c>
      <c r="X90" s="17" t="s">
        <v>402</v>
      </c>
      <c r="Y90" s="17" t="s">
        <v>407</v>
      </c>
      <c r="Z90" s="20"/>
    </row>
    <row r="91" s="3" customFormat="1" ht="246" customHeight="1" spans="1:26">
      <c r="A91" s="10">
        <v>84</v>
      </c>
      <c r="B91" s="10">
        <v>13</v>
      </c>
      <c r="C91" s="11" t="s">
        <v>253</v>
      </c>
      <c r="D91" s="11" t="s">
        <v>254</v>
      </c>
      <c r="E91" s="11" t="s">
        <v>255</v>
      </c>
      <c r="F91" s="10" t="s">
        <v>349</v>
      </c>
      <c r="G91" s="10" t="s">
        <v>398</v>
      </c>
      <c r="H91" s="11" t="s">
        <v>408</v>
      </c>
      <c r="I91" s="10" t="s">
        <v>39</v>
      </c>
      <c r="J91" s="10" t="s">
        <v>409</v>
      </c>
      <c r="K91" s="12">
        <v>45658</v>
      </c>
      <c r="L91" s="12">
        <v>45992</v>
      </c>
      <c r="M91" s="10" t="s">
        <v>398</v>
      </c>
      <c r="N91" s="11" t="s">
        <v>410</v>
      </c>
      <c r="O91" s="23">
        <v>19.5</v>
      </c>
      <c r="P91" s="17">
        <v>19.5</v>
      </c>
      <c r="Q91" s="17">
        <v>0</v>
      </c>
      <c r="R91" s="17">
        <v>1</v>
      </c>
      <c r="S91" s="17">
        <v>22</v>
      </c>
      <c r="T91" s="17">
        <v>79</v>
      </c>
      <c r="U91" s="17">
        <v>1</v>
      </c>
      <c r="V91" s="17">
        <v>5</v>
      </c>
      <c r="W91" s="17">
        <v>16</v>
      </c>
      <c r="X91" s="17" t="s">
        <v>372</v>
      </c>
      <c r="Y91" s="17" t="s">
        <v>411</v>
      </c>
      <c r="Z91" s="20"/>
    </row>
    <row r="92" s="3" customFormat="1" ht="246" customHeight="1" spans="1:26">
      <c r="A92" s="10">
        <v>85</v>
      </c>
      <c r="B92" s="16">
        <v>14</v>
      </c>
      <c r="C92" s="11" t="s">
        <v>253</v>
      </c>
      <c r="D92" s="11" t="s">
        <v>254</v>
      </c>
      <c r="E92" s="11" t="s">
        <v>255</v>
      </c>
      <c r="F92" s="10" t="s">
        <v>349</v>
      </c>
      <c r="G92" s="10" t="s">
        <v>398</v>
      </c>
      <c r="H92" s="11" t="s">
        <v>412</v>
      </c>
      <c r="I92" s="10" t="s">
        <v>39</v>
      </c>
      <c r="J92" s="10" t="s">
        <v>413</v>
      </c>
      <c r="K92" s="12">
        <v>45658</v>
      </c>
      <c r="L92" s="12">
        <v>45992</v>
      </c>
      <c r="M92" s="10" t="s">
        <v>398</v>
      </c>
      <c r="N92" s="11" t="s">
        <v>414</v>
      </c>
      <c r="O92" s="23">
        <v>19</v>
      </c>
      <c r="P92" s="17">
        <v>19</v>
      </c>
      <c r="Q92" s="17">
        <v>0</v>
      </c>
      <c r="R92" s="17">
        <v>1</v>
      </c>
      <c r="S92" s="17">
        <v>18</v>
      </c>
      <c r="T92" s="17">
        <v>65</v>
      </c>
      <c r="U92" s="17">
        <v>1</v>
      </c>
      <c r="V92" s="17">
        <v>4</v>
      </c>
      <c r="W92" s="17">
        <v>13</v>
      </c>
      <c r="X92" s="17" t="s">
        <v>372</v>
      </c>
      <c r="Y92" s="17" t="s">
        <v>415</v>
      </c>
      <c r="Z92" s="20"/>
    </row>
    <row r="93" s="3" customFormat="1" ht="220" customHeight="1" spans="1:26">
      <c r="A93" s="10">
        <v>86</v>
      </c>
      <c r="B93" s="10">
        <v>15</v>
      </c>
      <c r="C93" s="11" t="s">
        <v>253</v>
      </c>
      <c r="D93" s="11" t="s">
        <v>254</v>
      </c>
      <c r="E93" s="11" t="s">
        <v>255</v>
      </c>
      <c r="F93" s="10" t="s">
        <v>349</v>
      </c>
      <c r="G93" s="10" t="s">
        <v>398</v>
      </c>
      <c r="H93" s="11" t="s">
        <v>416</v>
      </c>
      <c r="I93" s="10" t="s">
        <v>39</v>
      </c>
      <c r="J93" s="10" t="s">
        <v>417</v>
      </c>
      <c r="K93" s="12">
        <v>45658</v>
      </c>
      <c r="L93" s="12">
        <v>45992</v>
      </c>
      <c r="M93" s="10" t="s">
        <v>398</v>
      </c>
      <c r="N93" s="11" t="s">
        <v>410</v>
      </c>
      <c r="O93" s="23">
        <v>19.5</v>
      </c>
      <c r="P93" s="17">
        <v>19.5</v>
      </c>
      <c r="Q93" s="17">
        <v>0</v>
      </c>
      <c r="R93" s="17">
        <v>1</v>
      </c>
      <c r="S93" s="17">
        <v>26</v>
      </c>
      <c r="T93" s="17">
        <v>85</v>
      </c>
      <c r="U93" s="17">
        <v>1</v>
      </c>
      <c r="V93" s="17">
        <v>4</v>
      </c>
      <c r="W93" s="17">
        <v>12</v>
      </c>
      <c r="X93" s="17" t="s">
        <v>372</v>
      </c>
      <c r="Y93" s="17" t="s">
        <v>418</v>
      </c>
      <c r="Z93" s="20"/>
    </row>
    <row r="94" s="3" customFormat="1" ht="226" customHeight="1" spans="1:26">
      <c r="A94" s="10">
        <v>87</v>
      </c>
      <c r="B94" s="16">
        <v>16</v>
      </c>
      <c r="C94" s="11" t="s">
        <v>253</v>
      </c>
      <c r="D94" s="11" t="s">
        <v>254</v>
      </c>
      <c r="E94" s="11" t="s">
        <v>255</v>
      </c>
      <c r="F94" s="10" t="s">
        <v>349</v>
      </c>
      <c r="G94" s="16" t="s">
        <v>398</v>
      </c>
      <c r="H94" s="17" t="s">
        <v>419</v>
      </c>
      <c r="I94" s="10" t="s">
        <v>39</v>
      </c>
      <c r="J94" s="16" t="s">
        <v>405</v>
      </c>
      <c r="K94" s="12">
        <v>45658</v>
      </c>
      <c r="L94" s="12">
        <v>45992</v>
      </c>
      <c r="M94" s="16" t="s">
        <v>398</v>
      </c>
      <c r="N94" s="17" t="s">
        <v>414</v>
      </c>
      <c r="O94" s="13">
        <v>19</v>
      </c>
      <c r="P94" s="11">
        <v>19</v>
      </c>
      <c r="Q94" s="10">
        <v>0</v>
      </c>
      <c r="R94" s="10">
        <v>1</v>
      </c>
      <c r="S94" s="11">
        <v>22</v>
      </c>
      <c r="T94" s="11">
        <v>72</v>
      </c>
      <c r="U94" s="11">
        <v>1</v>
      </c>
      <c r="V94" s="11">
        <v>3</v>
      </c>
      <c r="W94" s="11">
        <v>10</v>
      </c>
      <c r="X94" s="11" t="s">
        <v>372</v>
      </c>
      <c r="Y94" s="11" t="s">
        <v>420</v>
      </c>
      <c r="Z94" s="11"/>
    </row>
    <row r="95" s="3" customFormat="1" ht="90" customHeight="1" spans="1:26">
      <c r="A95" s="10">
        <v>88</v>
      </c>
      <c r="B95" s="10">
        <v>17</v>
      </c>
      <c r="C95" s="11" t="s">
        <v>33</v>
      </c>
      <c r="D95" s="11" t="s">
        <v>34</v>
      </c>
      <c r="E95" s="11" t="s">
        <v>387</v>
      </c>
      <c r="F95" s="10" t="s">
        <v>349</v>
      </c>
      <c r="G95" s="10" t="s">
        <v>398</v>
      </c>
      <c r="H95" s="11" t="s">
        <v>421</v>
      </c>
      <c r="I95" s="11" t="s">
        <v>39</v>
      </c>
      <c r="J95" s="11" t="s">
        <v>422</v>
      </c>
      <c r="K95" s="12">
        <v>45658</v>
      </c>
      <c r="L95" s="12">
        <v>45992</v>
      </c>
      <c r="M95" s="11" t="s">
        <v>398</v>
      </c>
      <c r="N95" s="11" t="s">
        <v>423</v>
      </c>
      <c r="O95" s="13">
        <v>42</v>
      </c>
      <c r="P95" s="11">
        <v>42</v>
      </c>
      <c r="Q95" s="10">
        <v>0</v>
      </c>
      <c r="R95" s="10">
        <v>1</v>
      </c>
      <c r="S95" s="11">
        <v>54</v>
      </c>
      <c r="T95" s="11">
        <v>158</v>
      </c>
      <c r="U95" s="11">
        <v>1</v>
      </c>
      <c r="V95" s="11">
        <v>54</v>
      </c>
      <c r="W95" s="11">
        <v>158</v>
      </c>
      <c r="X95" s="11" t="s">
        <v>424</v>
      </c>
      <c r="Y95" s="11" t="s">
        <v>425</v>
      </c>
      <c r="Z95" s="19"/>
    </row>
    <row r="96" s="3" customFormat="1" ht="155" customHeight="1" spans="1:26">
      <c r="A96" s="10">
        <v>89</v>
      </c>
      <c r="B96" s="16">
        <v>18</v>
      </c>
      <c r="C96" s="11" t="s">
        <v>33</v>
      </c>
      <c r="D96" s="11" t="s">
        <v>43</v>
      </c>
      <c r="E96" s="11" t="s">
        <v>44</v>
      </c>
      <c r="F96" s="10" t="s">
        <v>349</v>
      </c>
      <c r="G96" s="11" t="s">
        <v>398</v>
      </c>
      <c r="H96" s="11" t="s">
        <v>426</v>
      </c>
      <c r="I96" s="11" t="s">
        <v>39</v>
      </c>
      <c r="J96" s="11" t="s">
        <v>400</v>
      </c>
      <c r="K96" s="12">
        <v>45658</v>
      </c>
      <c r="L96" s="12">
        <v>45992</v>
      </c>
      <c r="M96" s="11" t="s">
        <v>398</v>
      </c>
      <c r="N96" s="11" t="s">
        <v>427</v>
      </c>
      <c r="O96" s="13">
        <v>15</v>
      </c>
      <c r="P96" s="11">
        <v>15</v>
      </c>
      <c r="Q96" s="11">
        <v>0</v>
      </c>
      <c r="R96" s="11">
        <v>1</v>
      </c>
      <c r="S96" s="11">
        <v>126</v>
      </c>
      <c r="T96" s="11">
        <v>356</v>
      </c>
      <c r="U96" s="11">
        <v>1</v>
      </c>
      <c r="V96" s="11">
        <v>6</v>
      </c>
      <c r="W96" s="11">
        <v>20</v>
      </c>
      <c r="X96" s="11" t="s">
        <v>402</v>
      </c>
      <c r="Y96" s="11" t="s">
        <v>428</v>
      </c>
      <c r="Z96" s="19"/>
    </row>
    <row r="97" s="3" customFormat="1" ht="306" customHeight="1" spans="1:26">
      <c r="A97" s="10">
        <v>90</v>
      </c>
      <c r="B97" s="10">
        <v>19</v>
      </c>
      <c r="C97" s="11" t="s">
        <v>253</v>
      </c>
      <c r="D97" s="11" t="s">
        <v>254</v>
      </c>
      <c r="E97" s="11" t="s">
        <v>255</v>
      </c>
      <c r="F97" s="10" t="s">
        <v>349</v>
      </c>
      <c r="G97" s="11" t="s">
        <v>398</v>
      </c>
      <c r="H97" s="11" t="s">
        <v>429</v>
      </c>
      <c r="I97" s="11" t="s">
        <v>39</v>
      </c>
      <c r="J97" s="11" t="s">
        <v>409</v>
      </c>
      <c r="K97" s="12">
        <v>45658</v>
      </c>
      <c r="L97" s="12">
        <v>45992</v>
      </c>
      <c r="M97" s="11" t="s">
        <v>398</v>
      </c>
      <c r="N97" s="11" t="s">
        <v>410</v>
      </c>
      <c r="O97" s="13">
        <v>19.8</v>
      </c>
      <c r="P97" s="11">
        <v>19.8</v>
      </c>
      <c r="Q97" s="11">
        <v>0</v>
      </c>
      <c r="R97" s="11">
        <v>1</v>
      </c>
      <c r="S97" s="11">
        <v>27</v>
      </c>
      <c r="T97" s="11">
        <v>76</v>
      </c>
      <c r="U97" s="11">
        <v>1</v>
      </c>
      <c r="V97" s="11">
        <v>7</v>
      </c>
      <c r="W97" s="11">
        <v>19</v>
      </c>
      <c r="X97" s="11" t="s">
        <v>372</v>
      </c>
      <c r="Y97" s="11" t="s">
        <v>430</v>
      </c>
      <c r="Z97" s="19"/>
    </row>
    <row r="98" s="3" customFormat="1" ht="294" customHeight="1" spans="1:26">
      <c r="A98" s="10">
        <v>91</v>
      </c>
      <c r="B98" s="16">
        <v>20</v>
      </c>
      <c r="C98" s="11" t="s">
        <v>253</v>
      </c>
      <c r="D98" s="11" t="s">
        <v>254</v>
      </c>
      <c r="E98" s="11" t="s">
        <v>255</v>
      </c>
      <c r="F98" s="10" t="s">
        <v>349</v>
      </c>
      <c r="G98" s="11" t="s">
        <v>398</v>
      </c>
      <c r="H98" s="11" t="s">
        <v>431</v>
      </c>
      <c r="I98" s="11" t="s">
        <v>39</v>
      </c>
      <c r="J98" s="11" t="s">
        <v>417</v>
      </c>
      <c r="K98" s="12">
        <v>45658</v>
      </c>
      <c r="L98" s="12">
        <v>45992</v>
      </c>
      <c r="M98" s="11" t="s">
        <v>398</v>
      </c>
      <c r="N98" s="11" t="s">
        <v>432</v>
      </c>
      <c r="O98" s="13">
        <v>19</v>
      </c>
      <c r="P98" s="11">
        <v>19</v>
      </c>
      <c r="Q98" s="11">
        <v>0</v>
      </c>
      <c r="R98" s="11">
        <v>1</v>
      </c>
      <c r="S98" s="11">
        <v>24</v>
      </c>
      <c r="T98" s="11">
        <v>65</v>
      </c>
      <c r="U98" s="11">
        <v>1</v>
      </c>
      <c r="V98" s="11">
        <v>6</v>
      </c>
      <c r="W98" s="11">
        <v>15</v>
      </c>
      <c r="X98" s="11" t="s">
        <v>372</v>
      </c>
      <c r="Y98" s="11" t="s">
        <v>433</v>
      </c>
      <c r="Z98" s="19"/>
    </row>
    <row r="99" s="3" customFormat="1" ht="119" customHeight="1" spans="1:26">
      <c r="A99" s="10">
        <v>92</v>
      </c>
      <c r="B99" s="10">
        <v>21</v>
      </c>
      <c r="C99" s="11" t="s">
        <v>253</v>
      </c>
      <c r="D99" s="11" t="s">
        <v>254</v>
      </c>
      <c r="E99" s="11" t="s">
        <v>255</v>
      </c>
      <c r="F99" s="10" t="s">
        <v>349</v>
      </c>
      <c r="G99" s="16" t="s">
        <v>434</v>
      </c>
      <c r="H99" s="18" t="s">
        <v>435</v>
      </c>
      <c r="I99" s="24" t="s">
        <v>39</v>
      </c>
      <c r="J99" s="18" t="s">
        <v>436</v>
      </c>
      <c r="K99" s="12">
        <v>45658</v>
      </c>
      <c r="L99" s="12">
        <v>45992</v>
      </c>
      <c r="M99" s="18" t="s">
        <v>434</v>
      </c>
      <c r="N99" s="18" t="s">
        <v>437</v>
      </c>
      <c r="O99" s="18">
        <v>19.8</v>
      </c>
      <c r="P99" s="18">
        <v>19.8</v>
      </c>
      <c r="Q99" s="18">
        <v>0</v>
      </c>
      <c r="R99" s="18">
        <v>1</v>
      </c>
      <c r="S99" s="18">
        <v>65</v>
      </c>
      <c r="T99" s="18">
        <v>210</v>
      </c>
      <c r="U99" s="18">
        <v>1</v>
      </c>
      <c r="V99" s="18">
        <v>5</v>
      </c>
      <c r="W99" s="18">
        <v>12</v>
      </c>
      <c r="X99" s="21" t="s">
        <v>372</v>
      </c>
      <c r="Y99" s="16" t="s">
        <v>438</v>
      </c>
      <c r="Z99" s="18"/>
    </row>
    <row r="100" s="3" customFormat="1" ht="80" customHeight="1" spans="1:26">
      <c r="A100" s="10">
        <v>93</v>
      </c>
      <c r="B100" s="16">
        <v>22</v>
      </c>
      <c r="C100" s="11" t="s">
        <v>33</v>
      </c>
      <c r="D100" s="11" t="s">
        <v>43</v>
      </c>
      <c r="E100" s="11" t="s">
        <v>44</v>
      </c>
      <c r="F100" s="10" t="s">
        <v>349</v>
      </c>
      <c r="G100" s="17" t="s">
        <v>434</v>
      </c>
      <c r="H100" s="17" t="s">
        <v>439</v>
      </c>
      <c r="I100" s="17" t="s">
        <v>39</v>
      </c>
      <c r="J100" s="17" t="s">
        <v>440</v>
      </c>
      <c r="K100" s="12">
        <v>45658</v>
      </c>
      <c r="L100" s="12">
        <v>45992</v>
      </c>
      <c r="M100" s="17" t="s">
        <v>434</v>
      </c>
      <c r="N100" s="17" t="s">
        <v>441</v>
      </c>
      <c r="O100" s="17">
        <v>19.5</v>
      </c>
      <c r="P100" s="17">
        <v>19.5</v>
      </c>
      <c r="Q100" s="17">
        <v>0</v>
      </c>
      <c r="R100" s="17">
        <v>1</v>
      </c>
      <c r="S100" s="17">
        <v>45</v>
      </c>
      <c r="T100" s="17">
        <v>320</v>
      </c>
      <c r="U100" s="17">
        <v>1</v>
      </c>
      <c r="V100" s="17">
        <v>6</v>
      </c>
      <c r="W100" s="17">
        <v>13</v>
      </c>
      <c r="X100" s="17" t="s">
        <v>442</v>
      </c>
      <c r="Y100" s="17" t="s">
        <v>443</v>
      </c>
      <c r="Z100" s="17"/>
    </row>
    <row r="101" s="3" customFormat="1" ht="81" customHeight="1" spans="1:26">
      <c r="A101" s="10">
        <v>94</v>
      </c>
      <c r="B101" s="10">
        <v>23</v>
      </c>
      <c r="C101" s="11" t="s">
        <v>253</v>
      </c>
      <c r="D101" s="11" t="s">
        <v>254</v>
      </c>
      <c r="E101" s="11" t="s">
        <v>255</v>
      </c>
      <c r="F101" s="10" t="s">
        <v>349</v>
      </c>
      <c r="G101" s="17" t="s">
        <v>444</v>
      </c>
      <c r="H101" s="17" t="s">
        <v>445</v>
      </c>
      <c r="I101" s="17" t="s">
        <v>39</v>
      </c>
      <c r="J101" s="17" t="s">
        <v>446</v>
      </c>
      <c r="K101" s="12">
        <v>45658</v>
      </c>
      <c r="L101" s="12">
        <v>45992</v>
      </c>
      <c r="M101" s="17" t="s">
        <v>444</v>
      </c>
      <c r="N101" s="17" t="s">
        <v>447</v>
      </c>
      <c r="O101" s="17">
        <v>19.5</v>
      </c>
      <c r="P101" s="17">
        <v>19.5</v>
      </c>
      <c r="Q101" s="17">
        <v>0</v>
      </c>
      <c r="R101" s="17">
        <v>1</v>
      </c>
      <c r="S101" s="17">
        <v>45</v>
      </c>
      <c r="T101" s="17">
        <v>120</v>
      </c>
      <c r="U101" s="17">
        <v>0</v>
      </c>
      <c r="V101" s="17">
        <v>5</v>
      </c>
      <c r="W101" s="17">
        <v>16</v>
      </c>
      <c r="X101" s="17" t="s">
        <v>372</v>
      </c>
      <c r="Y101" s="17" t="s">
        <v>448</v>
      </c>
      <c r="Z101" s="17"/>
    </row>
    <row r="102" s="3" customFormat="1" ht="98" customHeight="1" spans="1:26">
      <c r="A102" s="10">
        <v>95</v>
      </c>
      <c r="B102" s="16">
        <v>24</v>
      </c>
      <c r="C102" s="11" t="s">
        <v>33</v>
      </c>
      <c r="D102" s="11" t="s">
        <v>43</v>
      </c>
      <c r="E102" s="11" t="s">
        <v>44</v>
      </c>
      <c r="F102" s="10" t="s">
        <v>349</v>
      </c>
      <c r="G102" s="19" t="s">
        <v>449</v>
      </c>
      <c r="H102" s="19" t="s">
        <v>450</v>
      </c>
      <c r="I102" s="19" t="s">
        <v>39</v>
      </c>
      <c r="J102" s="19" t="s">
        <v>451</v>
      </c>
      <c r="K102" s="12">
        <v>45658</v>
      </c>
      <c r="L102" s="12">
        <v>45992</v>
      </c>
      <c r="M102" s="19" t="s">
        <v>449</v>
      </c>
      <c r="N102" s="19" t="s">
        <v>452</v>
      </c>
      <c r="O102" s="11">
        <v>18.6</v>
      </c>
      <c r="P102" s="11">
        <v>18.6</v>
      </c>
      <c r="Q102" s="11">
        <v>0</v>
      </c>
      <c r="R102" s="11">
        <v>1</v>
      </c>
      <c r="S102" s="11">
        <v>15</v>
      </c>
      <c r="T102" s="11">
        <v>76</v>
      </c>
      <c r="U102" s="11">
        <v>1</v>
      </c>
      <c r="V102" s="11">
        <v>4</v>
      </c>
      <c r="W102" s="11">
        <v>13</v>
      </c>
      <c r="X102" s="19" t="s">
        <v>442</v>
      </c>
      <c r="Y102" s="19" t="s">
        <v>453</v>
      </c>
      <c r="Z102" s="19"/>
    </row>
    <row r="103" s="3" customFormat="1" ht="98" customHeight="1" spans="1:26">
      <c r="A103" s="10">
        <v>96</v>
      </c>
      <c r="B103" s="10">
        <v>25</v>
      </c>
      <c r="C103" s="11" t="s">
        <v>253</v>
      </c>
      <c r="D103" s="11" t="s">
        <v>254</v>
      </c>
      <c r="E103" s="11" t="s">
        <v>255</v>
      </c>
      <c r="F103" s="10" t="s">
        <v>349</v>
      </c>
      <c r="G103" s="16" t="s">
        <v>454</v>
      </c>
      <c r="H103" s="16" t="s">
        <v>455</v>
      </c>
      <c r="I103" s="16" t="s">
        <v>39</v>
      </c>
      <c r="J103" s="16" t="s">
        <v>456</v>
      </c>
      <c r="K103" s="12">
        <v>45658</v>
      </c>
      <c r="L103" s="12">
        <v>45992</v>
      </c>
      <c r="M103" s="16" t="s">
        <v>454</v>
      </c>
      <c r="N103" s="16" t="s">
        <v>457</v>
      </c>
      <c r="O103" s="16">
        <v>19.6</v>
      </c>
      <c r="P103" s="16">
        <v>19.6</v>
      </c>
      <c r="Q103" s="16">
        <v>0</v>
      </c>
      <c r="R103" s="16">
        <v>1</v>
      </c>
      <c r="S103" s="16">
        <v>22</v>
      </c>
      <c r="T103" s="16">
        <v>106</v>
      </c>
      <c r="U103" s="16">
        <v>1</v>
      </c>
      <c r="V103" s="16">
        <v>4</v>
      </c>
      <c r="W103" s="16">
        <v>14</v>
      </c>
      <c r="X103" s="16" t="s">
        <v>372</v>
      </c>
      <c r="Y103" s="16" t="s">
        <v>458</v>
      </c>
      <c r="Z103" s="19"/>
    </row>
    <row r="104" s="3" customFormat="1" ht="98" customHeight="1" spans="1:26">
      <c r="A104" s="10">
        <v>97</v>
      </c>
      <c r="B104" s="16">
        <v>26</v>
      </c>
      <c r="C104" s="11" t="s">
        <v>253</v>
      </c>
      <c r="D104" s="11" t="s">
        <v>254</v>
      </c>
      <c r="E104" s="11" t="s">
        <v>255</v>
      </c>
      <c r="F104" s="10" t="s">
        <v>349</v>
      </c>
      <c r="G104" s="16" t="s">
        <v>454</v>
      </c>
      <c r="H104" s="16" t="s">
        <v>459</v>
      </c>
      <c r="I104" s="16" t="s">
        <v>39</v>
      </c>
      <c r="J104" s="16" t="s">
        <v>460</v>
      </c>
      <c r="K104" s="12">
        <v>45658</v>
      </c>
      <c r="L104" s="12">
        <v>45992</v>
      </c>
      <c r="M104" s="16" t="s">
        <v>454</v>
      </c>
      <c r="N104" s="16" t="s">
        <v>461</v>
      </c>
      <c r="O104" s="16">
        <v>17.2</v>
      </c>
      <c r="P104" s="16">
        <v>17.2</v>
      </c>
      <c r="Q104" s="16">
        <v>0</v>
      </c>
      <c r="R104" s="16">
        <v>1</v>
      </c>
      <c r="S104" s="16">
        <v>17</v>
      </c>
      <c r="T104" s="16">
        <v>85</v>
      </c>
      <c r="U104" s="16">
        <v>1</v>
      </c>
      <c r="V104" s="16">
        <v>3</v>
      </c>
      <c r="W104" s="16">
        <v>10</v>
      </c>
      <c r="X104" s="16" t="s">
        <v>372</v>
      </c>
      <c r="Y104" s="16" t="s">
        <v>462</v>
      </c>
      <c r="Z104" s="19"/>
    </row>
    <row r="105" s="3" customFormat="1" ht="98" customHeight="1" spans="1:26">
      <c r="A105" s="10">
        <v>98</v>
      </c>
      <c r="B105" s="10">
        <v>27</v>
      </c>
      <c r="C105" s="16" t="s">
        <v>253</v>
      </c>
      <c r="D105" s="16" t="s">
        <v>254</v>
      </c>
      <c r="E105" s="11" t="s">
        <v>255</v>
      </c>
      <c r="F105" s="10" t="s">
        <v>349</v>
      </c>
      <c r="G105" s="16" t="s">
        <v>454</v>
      </c>
      <c r="H105" s="16" t="s">
        <v>463</v>
      </c>
      <c r="I105" s="16" t="s">
        <v>39</v>
      </c>
      <c r="J105" s="16" t="s">
        <v>464</v>
      </c>
      <c r="K105" s="12">
        <v>45658</v>
      </c>
      <c r="L105" s="12">
        <v>45992</v>
      </c>
      <c r="M105" s="16" t="s">
        <v>454</v>
      </c>
      <c r="N105" s="16" t="s">
        <v>465</v>
      </c>
      <c r="O105" s="16">
        <v>19.9</v>
      </c>
      <c r="P105" s="16">
        <v>19.9</v>
      </c>
      <c r="Q105" s="16">
        <v>0</v>
      </c>
      <c r="R105" s="16">
        <v>1</v>
      </c>
      <c r="S105" s="16">
        <v>45</v>
      </c>
      <c r="T105" s="16">
        <v>145</v>
      </c>
      <c r="U105" s="16">
        <v>1</v>
      </c>
      <c r="V105" s="16">
        <v>10</v>
      </c>
      <c r="W105" s="16">
        <v>28</v>
      </c>
      <c r="X105" s="16" t="s">
        <v>372</v>
      </c>
      <c r="Y105" s="16" t="s">
        <v>466</v>
      </c>
      <c r="Z105" s="19"/>
    </row>
    <row r="106" s="3" customFormat="1" ht="98" customHeight="1" spans="1:26">
      <c r="A106" s="10">
        <v>99</v>
      </c>
      <c r="B106" s="16">
        <v>28</v>
      </c>
      <c r="C106" s="11" t="s">
        <v>253</v>
      </c>
      <c r="D106" s="11" t="s">
        <v>254</v>
      </c>
      <c r="E106" s="11" t="s">
        <v>255</v>
      </c>
      <c r="F106" s="10" t="s">
        <v>467</v>
      </c>
      <c r="G106" s="16" t="s">
        <v>468</v>
      </c>
      <c r="H106" s="16" t="s">
        <v>469</v>
      </c>
      <c r="I106" s="16" t="s">
        <v>39</v>
      </c>
      <c r="J106" s="16" t="s">
        <v>470</v>
      </c>
      <c r="K106" s="12">
        <v>45658</v>
      </c>
      <c r="L106" s="12">
        <v>45992</v>
      </c>
      <c r="M106" s="16" t="s">
        <v>468</v>
      </c>
      <c r="N106" s="16" t="s">
        <v>471</v>
      </c>
      <c r="O106" s="16">
        <v>19.8</v>
      </c>
      <c r="P106" s="16">
        <v>19.8</v>
      </c>
      <c r="Q106" s="16">
        <v>0</v>
      </c>
      <c r="R106" s="16">
        <v>1</v>
      </c>
      <c r="S106" s="16">
        <v>40</v>
      </c>
      <c r="T106" s="16">
        <v>100</v>
      </c>
      <c r="U106" s="16">
        <v>1</v>
      </c>
      <c r="V106" s="16">
        <v>4</v>
      </c>
      <c r="W106" s="16">
        <v>13</v>
      </c>
      <c r="X106" s="16" t="s">
        <v>372</v>
      </c>
      <c r="Y106" s="16" t="s">
        <v>472</v>
      </c>
      <c r="Z106" s="19"/>
    </row>
    <row r="107" s="3" customFormat="1" ht="98" customHeight="1" spans="1:26">
      <c r="A107" s="10">
        <v>100</v>
      </c>
      <c r="B107" s="10">
        <v>29</v>
      </c>
      <c r="C107" s="11" t="s">
        <v>253</v>
      </c>
      <c r="D107" s="11" t="s">
        <v>254</v>
      </c>
      <c r="E107" s="11" t="s">
        <v>255</v>
      </c>
      <c r="F107" s="10" t="s">
        <v>467</v>
      </c>
      <c r="G107" s="16" t="s">
        <v>468</v>
      </c>
      <c r="H107" s="16" t="s">
        <v>473</v>
      </c>
      <c r="I107" s="16" t="s">
        <v>39</v>
      </c>
      <c r="J107" s="16" t="s">
        <v>474</v>
      </c>
      <c r="K107" s="12">
        <v>45658</v>
      </c>
      <c r="L107" s="12">
        <v>45992</v>
      </c>
      <c r="M107" s="16" t="s">
        <v>468</v>
      </c>
      <c r="N107" s="16" t="s">
        <v>471</v>
      </c>
      <c r="O107" s="16">
        <v>19.6</v>
      </c>
      <c r="P107" s="16">
        <v>19.6</v>
      </c>
      <c r="Q107" s="16">
        <v>0</v>
      </c>
      <c r="R107" s="16">
        <v>1</v>
      </c>
      <c r="S107" s="16">
        <v>25</v>
      </c>
      <c r="T107" s="16">
        <v>100</v>
      </c>
      <c r="U107" s="16">
        <v>1</v>
      </c>
      <c r="V107" s="16">
        <v>5</v>
      </c>
      <c r="W107" s="16">
        <v>18</v>
      </c>
      <c r="X107" s="16" t="s">
        <v>372</v>
      </c>
      <c r="Y107" s="16" t="s">
        <v>475</v>
      </c>
      <c r="Z107" s="19"/>
    </row>
    <row r="108" s="3" customFormat="1" ht="98" customHeight="1" spans="1:26">
      <c r="A108" s="10">
        <v>101</v>
      </c>
      <c r="B108" s="16">
        <v>30</v>
      </c>
      <c r="C108" s="11" t="s">
        <v>253</v>
      </c>
      <c r="D108" s="11" t="s">
        <v>254</v>
      </c>
      <c r="E108" s="11" t="s">
        <v>255</v>
      </c>
      <c r="F108" s="10" t="s">
        <v>349</v>
      </c>
      <c r="G108" s="19" t="s">
        <v>476</v>
      </c>
      <c r="H108" s="19" t="s">
        <v>477</v>
      </c>
      <c r="I108" s="19" t="s">
        <v>39</v>
      </c>
      <c r="J108" s="19" t="s">
        <v>478</v>
      </c>
      <c r="K108" s="12">
        <v>45658</v>
      </c>
      <c r="L108" s="12">
        <v>45992</v>
      </c>
      <c r="M108" s="19" t="s">
        <v>476</v>
      </c>
      <c r="N108" s="19" t="s">
        <v>479</v>
      </c>
      <c r="O108" s="11">
        <v>18</v>
      </c>
      <c r="P108" s="11">
        <v>18</v>
      </c>
      <c r="Q108" s="11">
        <v>0</v>
      </c>
      <c r="R108" s="11">
        <v>1</v>
      </c>
      <c r="S108" s="11">
        <v>17</v>
      </c>
      <c r="T108" s="11">
        <v>49</v>
      </c>
      <c r="U108" s="11">
        <v>1</v>
      </c>
      <c r="V108" s="11">
        <v>5</v>
      </c>
      <c r="W108" s="11">
        <v>15</v>
      </c>
      <c r="X108" s="19" t="s">
        <v>372</v>
      </c>
      <c r="Y108" s="19" t="s">
        <v>480</v>
      </c>
      <c r="Z108" s="19"/>
    </row>
    <row r="109" s="3" customFormat="1" ht="98" customHeight="1" spans="1:26">
      <c r="A109" s="10">
        <v>102</v>
      </c>
      <c r="B109" s="10">
        <v>31</v>
      </c>
      <c r="C109" s="11" t="s">
        <v>253</v>
      </c>
      <c r="D109" s="11" t="s">
        <v>254</v>
      </c>
      <c r="E109" s="11" t="s">
        <v>255</v>
      </c>
      <c r="F109" s="10" t="s">
        <v>349</v>
      </c>
      <c r="G109" s="20" t="s">
        <v>481</v>
      </c>
      <c r="H109" s="20" t="s">
        <v>482</v>
      </c>
      <c r="I109" s="20" t="s">
        <v>39</v>
      </c>
      <c r="J109" s="20" t="s">
        <v>483</v>
      </c>
      <c r="K109" s="12">
        <v>45658</v>
      </c>
      <c r="L109" s="12">
        <v>45992</v>
      </c>
      <c r="M109" s="20" t="s">
        <v>481</v>
      </c>
      <c r="N109" s="20" t="s">
        <v>484</v>
      </c>
      <c r="O109" s="17">
        <v>19.6</v>
      </c>
      <c r="P109" s="17">
        <v>19.6</v>
      </c>
      <c r="Q109" s="17">
        <v>0</v>
      </c>
      <c r="R109" s="17">
        <v>1</v>
      </c>
      <c r="S109" s="17">
        <v>10</v>
      </c>
      <c r="T109" s="17">
        <v>41</v>
      </c>
      <c r="U109" s="17">
        <v>1</v>
      </c>
      <c r="V109" s="17">
        <v>3</v>
      </c>
      <c r="W109" s="17">
        <v>6</v>
      </c>
      <c r="X109" s="17" t="s">
        <v>372</v>
      </c>
      <c r="Y109" s="20" t="s">
        <v>485</v>
      </c>
      <c r="Z109" s="20"/>
    </row>
    <row r="110" s="3" customFormat="1" ht="152" customHeight="1" spans="1:26">
      <c r="A110" s="10">
        <v>103</v>
      </c>
      <c r="B110" s="16">
        <v>32</v>
      </c>
      <c r="C110" s="11" t="s">
        <v>253</v>
      </c>
      <c r="D110" s="11" t="s">
        <v>254</v>
      </c>
      <c r="E110" s="11" t="s">
        <v>255</v>
      </c>
      <c r="F110" s="10" t="s">
        <v>349</v>
      </c>
      <c r="G110" s="20" t="s">
        <v>481</v>
      </c>
      <c r="H110" s="20" t="s">
        <v>486</v>
      </c>
      <c r="I110" s="20" t="s">
        <v>39</v>
      </c>
      <c r="J110" s="20" t="s">
        <v>487</v>
      </c>
      <c r="K110" s="12">
        <v>45658</v>
      </c>
      <c r="L110" s="12">
        <v>45992</v>
      </c>
      <c r="M110" s="20" t="s">
        <v>481</v>
      </c>
      <c r="N110" s="20" t="s">
        <v>488</v>
      </c>
      <c r="O110" s="17">
        <v>58.5</v>
      </c>
      <c r="P110" s="17">
        <v>58.5</v>
      </c>
      <c r="Q110" s="17">
        <v>0</v>
      </c>
      <c r="R110" s="17">
        <v>1</v>
      </c>
      <c r="S110" s="17">
        <v>22</v>
      </c>
      <c r="T110" s="17">
        <v>65</v>
      </c>
      <c r="U110" s="17">
        <v>1</v>
      </c>
      <c r="V110" s="17">
        <v>7</v>
      </c>
      <c r="W110" s="17">
        <v>21</v>
      </c>
      <c r="X110" s="17" t="s">
        <v>372</v>
      </c>
      <c r="Y110" s="20" t="s">
        <v>489</v>
      </c>
      <c r="Z110" s="20"/>
    </row>
    <row r="111" s="3" customFormat="1" ht="98" customHeight="1" spans="1:26">
      <c r="A111" s="10">
        <v>104</v>
      </c>
      <c r="B111" s="10">
        <v>33</v>
      </c>
      <c r="C111" s="11" t="s">
        <v>33</v>
      </c>
      <c r="D111" s="11" t="s">
        <v>43</v>
      </c>
      <c r="E111" s="11" t="s">
        <v>44</v>
      </c>
      <c r="F111" s="10" t="s">
        <v>349</v>
      </c>
      <c r="G111" s="20" t="s">
        <v>490</v>
      </c>
      <c r="H111" s="20" t="s">
        <v>491</v>
      </c>
      <c r="I111" s="20" t="s">
        <v>39</v>
      </c>
      <c r="J111" s="20" t="s">
        <v>492</v>
      </c>
      <c r="K111" s="12">
        <v>45658</v>
      </c>
      <c r="L111" s="12">
        <v>45992</v>
      </c>
      <c r="M111" s="20" t="s">
        <v>490</v>
      </c>
      <c r="N111" s="20" t="s">
        <v>493</v>
      </c>
      <c r="O111" s="17">
        <v>19.8</v>
      </c>
      <c r="P111" s="17">
        <v>19.8</v>
      </c>
      <c r="Q111" s="17">
        <v>0</v>
      </c>
      <c r="R111" s="17">
        <v>1</v>
      </c>
      <c r="S111" s="17">
        <v>78</v>
      </c>
      <c r="T111" s="17">
        <v>298</v>
      </c>
      <c r="U111" s="17">
        <v>1</v>
      </c>
      <c r="V111" s="17">
        <v>7</v>
      </c>
      <c r="W111" s="17">
        <v>18</v>
      </c>
      <c r="X111" s="17" t="s">
        <v>494</v>
      </c>
      <c r="Y111" s="20" t="s">
        <v>495</v>
      </c>
      <c r="Z111" s="20"/>
    </row>
    <row r="112" s="3" customFormat="1" ht="73" customHeight="1" spans="1:26">
      <c r="A112" s="10">
        <v>105</v>
      </c>
      <c r="B112" s="16">
        <v>34</v>
      </c>
      <c r="C112" s="11" t="s">
        <v>33</v>
      </c>
      <c r="D112" s="11" t="s">
        <v>43</v>
      </c>
      <c r="E112" s="11" t="s">
        <v>44</v>
      </c>
      <c r="F112" s="10" t="s">
        <v>349</v>
      </c>
      <c r="G112" s="20" t="s">
        <v>496</v>
      </c>
      <c r="H112" s="20" t="s">
        <v>497</v>
      </c>
      <c r="I112" s="20" t="s">
        <v>39</v>
      </c>
      <c r="J112" s="20" t="s">
        <v>498</v>
      </c>
      <c r="K112" s="12">
        <v>45658</v>
      </c>
      <c r="L112" s="12">
        <v>45992</v>
      </c>
      <c r="M112" s="20" t="s">
        <v>496</v>
      </c>
      <c r="N112" s="20" t="s">
        <v>499</v>
      </c>
      <c r="O112" s="17">
        <v>19.8</v>
      </c>
      <c r="P112" s="17">
        <v>19.8</v>
      </c>
      <c r="Q112" s="17">
        <v>0</v>
      </c>
      <c r="R112" s="17">
        <v>1</v>
      </c>
      <c r="S112" s="17">
        <v>120</v>
      </c>
      <c r="T112" s="17">
        <v>380</v>
      </c>
      <c r="U112" s="17">
        <v>1</v>
      </c>
      <c r="V112" s="17">
        <v>7</v>
      </c>
      <c r="W112" s="17">
        <v>22</v>
      </c>
      <c r="X112" s="17" t="s">
        <v>378</v>
      </c>
      <c r="Y112" s="20" t="s">
        <v>500</v>
      </c>
      <c r="Z112" s="20"/>
    </row>
    <row r="113" s="3" customFormat="1" ht="93" customHeight="1" spans="1:26">
      <c r="A113" s="10">
        <v>106</v>
      </c>
      <c r="B113" s="10">
        <v>35</v>
      </c>
      <c r="C113" s="11" t="s">
        <v>33</v>
      </c>
      <c r="D113" s="11" t="s">
        <v>43</v>
      </c>
      <c r="E113" s="11" t="s">
        <v>44</v>
      </c>
      <c r="F113" s="10" t="s">
        <v>349</v>
      </c>
      <c r="G113" s="20" t="s">
        <v>496</v>
      </c>
      <c r="H113" s="20" t="s">
        <v>501</v>
      </c>
      <c r="I113" s="20" t="s">
        <v>39</v>
      </c>
      <c r="J113" s="17" t="s">
        <v>502</v>
      </c>
      <c r="K113" s="12">
        <v>45658</v>
      </c>
      <c r="L113" s="12">
        <v>45992</v>
      </c>
      <c r="M113" s="20" t="s">
        <v>496</v>
      </c>
      <c r="N113" s="20" t="s">
        <v>503</v>
      </c>
      <c r="O113" s="17">
        <v>15</v>
      </c>
      <c r="P113" s="17">
        <v>15</v>
      </c>
      <c r="Q113" s="17">
        <v>0</v>
      </c>
      <c r="R113" s="17">
        <v>1</v>
      </c>
      <c r="S113" s="17">
        <v>80</v>
      </c>
      <c r="T113" s="17">
        <v>180</v>
      </c>
      <c r="U113" s="17">
        <v>1</v>
      </c>
      <c r="V113" s="17">
        <v>6</v>
      </c>
      <c r="W113" s="17">
        <v>19</v>
      </c>
      <c r="X113" s="17" t="s">
        <v>378</v>
      </c>
      <c r="Y113" s="20" t="s">
        <v>504</v>
      </c>
      <c r="Z113" s="17"/>
    </row>
    <row r="114" s="3" customFormat="1" ht="93" customHeight="1" spans="1:26">
      <c r="A114" s="10">
        <v>107</v>
      </c>
      <c r="B114" s="16">
        <v>36</v>
      </c>
      <c r="C114" s="11" t="s">
        <v>33</v>
      </c>
      <c r="D114" s="11" t="s">
        <v>34</v>
      </c>
      <c r="E114" s="11" t="s">
        <v>35</v>
      </c>
      <c r="F114" s="10" t="s">
        <v>349</v>
      </c>
      <c r="G114" s="20" t="s">
        <v>496</v>
      </c>
      <c r="H114" s="20" t="s">
        <v>505</v>
      </c>
      <c r="I114" s="20" t="s">
        <v>39</v>
      </c>
      <c r="J114" s="17" t="s">
        <v>496</v>
      </c>
      <c r="K114" s="12">
        <v>45658</v>
      </c>
      <c r="L114" s="12">
        <v>45992</v>
      </c>
      <c r="M114" s="20" t="s">
        <v>496</v>
      </c>
      <c r="N114" s="20" t="s">
        <v>506</v>
      </c>
      <c r="O114" s="17">
        <v>67</v>
      </c>
      <c r="P114" s="17">
        <v>67</v>
      </c>
      <c r="Q114" s="17">
        <v>0</v>
      </c>
      <c r="R114" s="17">
        <v>1</v>
      </c>
      <c r="S114" s="17">
        <v>150</v>
      </c>
      <c r="T114" s="17">
        <v>420</v>
      </c>
      <c r="U114" s="17">
        <v>1</v>
      </c>
      <c r="V114" s="17">
        <v>10</v>
      </c>
      <c r="W114" s="17">
        <v>32</v>
      </c>
      <c r="X114" s="17" t="s">
        <v>507</v>
      </c>
      <c r="Y114" s="20" t="s">
        <v>508</v>
      </c>
      <c r="Z114" s="17"/>
    </row>
    <row r="115" s="3" customFormat="1" ht="93" customHeight="1" spans="1:26">
      <c r="A115" s="10">
        <v>108</v>
      </c>
      <c r="B115" s="10">
        <v>37</v>
      </c>
      <c r="C115" s="11" t="s">
        <v>33</v>
      </c>
      <c r="D115" s="11" t="s">
        <v>43</v>
      </c>
      <c r="E115" s="11" t="s">
        <v>44</v>
      </c>
      <c r="F115" s="10" t="s">
        <v>349</v>
      </c>
      <c r="G115" s="10" t="s">
        <v>509</v>
      </c>
      <c r="H115" s="10" t="s">
        <v>510</v>
      </c>
      <c r="I115" s="11" t="s">
        <v>39</v>
      </c>
      <c r="J115" s="10" t="s">
        <v>511</v>
      </c>
      <c r="K115" s="12">
        <v>45658</v>
      </c>
      <c r="L115" s="12">
        <v>45992</v>
      </c>
      <c r="M115" s="10" t="s">
        <v>509</v>
      </c>
      <c r="N115" s="10" t="s">
        <v>512</v>
      </c>
      <c r="O115" s="10">
        <v>19.8</v>
      </c>
      <c r="P115" s="10">
        <v>19.8</v>
      </c>
      <c r="Q115" s="10">
        <v>0</v>
      </c>
      <c r="R115" s="10">
        <v>1</v>
      </c>
      <c r="S115" s="10">
        <v>45</v>
      </c>
      <c r="T115" s="10">
        <v>190</v>
      </c>
      <c r="U115" s="10">
        <v>1</v>
      </c>
      <c r="V115" s="10">
        <v>8</v>
      </c>
      <c r="W115" s="10">
        <v>22</v>
      </c>
      <c r="X115" s="11" t="s">
        <v>513</v>
      </c>
      <c r="Y115" s="10" t="s">
        <v>514</v>
      </c>
      <c r="Z115" s="10"/>
    </row>
    <row r="116" s="3" customFormat="1" ht="93" customHeight="1" spans="1:26">
      <c r="A116" s="10">
        <v>109</v>
      </c>
      <c r="B116" s="16">
        <v>38</v>
      </c>
      <c r="C116" s="11" t="s">
        <v>253</v>
      </c>
      <c r="D116" s="11" t="s">
        <v>254</v>
      </c>
      <c r="E116" s="11" t="s">
        <v>255</v>
      </c>
      <c r="F116" s="10" t="s">
        <v>349</v>
      </c>
      <c r="G116" s="11" t="s">
        <v>509</v>
      </c>
      <c r="H116" s="11" t="s">
        <v>515</v>
      </c>
      <c r="I116" s="11" t="s">
        <v>39</v>
      </c>
      <c r="J116" s="11" t="s">
        <v>516</v>
      </c>
      <c r="K116" s="12">
        <v>45658</v>
      </c>
      <c r="L116" s="12">
        <v>45992</v>
      </c>
      <c r="M116" s="11" t="s">
        <v>509</v>
      </c>
      <c r="N116" s="11" t="s">
        <v>517</v>
      </c>
      <c r="O116" s="11">
        <v>19.8</v>
      </c>
      <c r="P116" s="11">
        <v>19.8</v>
      </c>
      <c r="Q116" s="11">
        <v>0</v>
      </c>
      <c r="R116" s="11">
        <v>1</v>
      </c>
      <c r="S116" s="11">
        <v>35</v>
      </c>
      <c r="T116" s="11">
        <v>187</v>
      </c>
      <c r="U116" s="11">
        <v>1</v>
      </c>
      <c r="V116" s="11">
        <v>6</v>
      </c>
      <c r="W116" s="11">
        <v>16</v>
      </c>
      <c r="X116" s="11" t="s">
        <v>372</v>
      </c>
      <c r="Y116" s="11" t="s">
        <v>518</v>
      </c>
      <c r="Z116" s="11"/>
    </row>
    <row r="117" s="3" customFormat="1" ht="89" customHeight="1" spans="1:26">
      <c r="A117" s="10">
        <v>110</v>
      </c>
      <c r="B117" s="10">
        <v>39</v>
      </c>
      <c r="C117" s="11" t="s">
        <v>253</v>
      </c>
      <c r="D117" s="11" t="s">
        <v>254</v>
      </c>
      <c r="E117" s="11" t="s">
        <v>255</v>
      </c>
      <c r="F117" s="10" t="s">
        <v>349</v>
      </c>
      <c r="G117" s="11" t="s">
        <v>519</v>
      </c>
      <c r="H117" s="11" t="s">
        <v>520</v>
      </c>
      <c r="I117" s="11" t="s">
        <v>39</v>
      </c>
      <c r="J117" s="11" t="s">
        <v>521</v>
      </c>
      <c r="K117" s="12">
        <v>45658</v>
      </c>
      <c r="L117" s="12">
        <v>45992</v>
      </c>
      <c r="M117" s="11" t="s">
        <v>519</v>
      </c>
      <c r="N117" s="11" t="s">
        <v>522</v>
      </c>
      <c r="O117" s="11">
        <v>19.5</v>
      </c>
      <c r="P117" s="11">
        <v>19.5</v>
      </c>
      <c r="Q117" s="11">
        <v>0</v>
      </c>
      <c r="R117" s="11">
        <v>1</v>
      </c>
      <c r="S117" s="11">
        <v>70</v>
      </c>
      <c r="T117" s="11">
        <v>230</v>
      </c>
      <c r="U117" s="11">
        <v>1</v>
      </c>
      <c r="V117" s="11">
        <v>10</v>
      </c>
      <c r="W117" s="11">
        <v>15</v>
      </c>
      <c r="X117" s="11" t="s">
        <v>372</v>
      </c>
      <c r="Y117" s="11" t="s">
        <v>523</v>
      </c>
      <c r="Z117" s="11"/>
    </row>
    <row r="118" s="3" customFormat="1" ht="89" customHeight="1" spans="1:26">
      <c r="A118" s="10">
        <v>111</v>
      </c>
      <c r="B118" s="16">
        <v>40</v>
      </c>
      <c r="C118" s="11" t="s">
        <v>253</v>
      </c>
      <c r="D118" s="11" t="s">
        <v>254</v>
      </c>
      <c r="E118" s="11" t="s">
        <v>255</v>
      </c>
      <c r="F118" s="10" t="s">
        <v>349</v>
      </c>
      <c r="G118" s="20" t="s">
        <v>524</v>
      </c>
      <c r="H118" s="20" t="s">
        <v>525</v>
      </c>
      <c r="I118" s="20" t="s">
        <v>39</v>
      </c>
      <c r="J118" s="20" t="s">
        <v>526</v>
      </c>
      <c r="K118" s="12">
        <v>45658</v>
      </c>
      <c r="L118" s="12">
        <v>45992</v>
      </c>
      <c r="M118" s="20" t="s">
        <v>524</v>
      </c>
      <c r="N118" s="20" t="s">
        <v>527</v>
      </c>
      <c r="O118" s="17">
        <v>19.6</v>
      </c>
      <c r="P118" s="17">
        <v>19.6</v>
      </c>
      <c r="Q118" s="17">
        <v>0</v>
      </c>
      <c r="R118" s="17">
        <v>1</v>
      </c>
      <c r="S118" s="17">
        <v>3</v>
      </c>
      <c r="T118" s="17">
        <v>18</v>
      </c>
      <c r="U118" s="17">
        <v>1</v>
      </c>
      <c r="V118" s="17">
        <v>2</v>
      </c>
      <c r="W118" s="17">
        <v>10</v>
      </c>
      <c r="X118" s="20" t="s">
        <v>372</v>
      </c>
      <c r="Y118" s="20" t="s">
        <v>528</v>
      </c>
      <c r="Z118" s="20"/>
    </row>
    <row r="119" s="3" customFormat="1" ht="89" customHeight="1" spans="1:26">
      <c r="A119" s="10">
        <v>112</v>
      </c>
      <c r="B119" s="10">
        <v>41</v>
      </c>
      <c r="C119" s="11" t="s">
        <v>253</v>
      </c>
      <c r="D119" s="11" t="s">
        <v>254</v>
      </c>
      <c r="E119" s="11" t="s">
        <v>255</v>
      </c>
      <c r="F119" s="10" t="s">
        <v>349</v>
      </c>
      <c r="G119" s="20" t="s">
        <v>524</v>
      </c>
      <c r="H119" s="20" t="s">
        <v>529</v>
      </c>
      <c r="I119" s="20" t="s">
        <v>39</v>
      </c>
      <c r="J119" s="20" t="s">
        <v>530</v>
      </c>
      <c r="K119" s="12">
        <v>45658</v>
      </c>
      <c r="L119" s="12">
        <v>45992</v>
      </c>
      <c r="M119" s="20" t="s">
        <v>524</v>
      </c>
      <c r="N119" s="20" t="s">
        <v>531</v>
      </c>
      <c r="O119" s="17">
        <v>16</v>
      </c>
      <c r="P119" s="17">
        <v>16</v>
      </c>
      <c r="Q119" s="17">
        <v>0</v>
      </c>
      <c r="R119" s="17">
        <v>1</v>
      </c>
      <c r="S119" s="17">
        <v>42</v>
      </c>
      <c r="T119" s="17">
        <v>168</v>
      </c>
      <c r="U119" s="17">
        <v>1</v>
      </c>
      <c r="V119" s="17">
        <v>3</v>
      </c>
      <c r="W119" s="17">
        <v>7</v>
      </c>
      <c r="X119" s="20" t="s">
        <v>372</v>
      </c>
      <c r="Y119" s="20" t="s">
        <v>532</v>
      </c>
      <c r="Z119" s="20"/>
    </row>
    <row r="120" s="3" customFormat="1" ht="89" customHeight="1" spans="1:26">
      <c r="A120" s="10">
        <v>113</v>
      </c>
      <c r="B120" s="16">
        <v>42</v>
      </c>
      <c r="C120" s="11" t="s">
        <v>33</v>
      </c>
      <c r="D120" s="11" t="s">
        <v>43</v>
      </c>
      <c r="E120" s="11" t="s">
        <v>44</v>
      </c>
      <c r="F120" s="10" t="s">
        <v>349</v>
      </c>
      <c r="G120" s="20" t="s">
        <v>533</v>
      </c>
      <c r="H120" s="20" t="s">
        <v>534</v>
      </c>
      <c r="I120" s="20" t="s">
        <v>39</v>
      </c>
      <c r="J120" s="20" t="s">
        <v>535</v>
      </c>
      <c r="K120" s="12">
        <v>45658</v>
      </c>
      <c r="L120" s="12">
        <v>45992</v>
      </c>
      <c r="M120" s="20" t="s">
        <v>533</v>
      </c>
      <c r="N120" s="20" t="s">
        <v>536</v>
      </c>
      <c r="O120" s="17">
        <v>19.5</v>
      </c>
      <c r="P120" s="17">
        <v>19.5</v>
      </c>
      <c r="Q120" s="17">
        <v>0</v>
      </c>
      <c r="R120" s="17">
        <v>1</v>
      </c>
      <c r="S120" s="17">
        <v>50</v>
      </c>
      <c r="T120" s="17">
        <v>155</v>
      </c>
      <c r="U120" s="17">
        <v>1</v>
      </c>
      <c r="V120" s="17">
        <v>8</v>
      </c>
      <c r="W120" s="17">
        <v>20</v>
      </c>
      <c r="X120" s="20" t="s">
        <v>537</v>
      </c>
      <c r="Y120" s="20" t="s">
        <v>538</v>
      </c>
      <c r="Z120" s="20"/>
    </row>
    <row r="121" s="3" customFormat="1" ht="89" customHeight="1" spans="1:26">
      <c r="A121" s="10">
        <v>114</v>
      </c>
      <c r="B121" s="10">
        <v>43</v>
      </c>
      <c r="C121" s="16" t="s">
        <v>33</v>
      </c>
      <c r="D121" s="21" t="s">
        <v>34</v>
      </c>
      <c r="E121" s="21" t="s">
        <v>393</v>
      </c>
      <c r="F121" s="10" t="s">
        <v>349</v>
      </c>
      <c r="G121" s="22" t="s">
        <v>533</v>
      </c>
      <c r="H121" s="22" t="s">
        <v>539</v>
      </c>
      <c r="I121" s="22" t="s">
        <v>39</v>
      </c>
      <c r="J121" s="22" t="s">
        <v>535</v>
      </c>
      <c r="K121" s="12">
        <v>45658</v>
      </c>
      <c r="L121" s="12">
        <v>45992</v>
      </c>
      <c r="M121" s="22" t="s">
        <v>533</v>
      </c>
      <c r="N121" s="11" t="s">
        <v>540</v>
      </c>
      <c r="O121" s="21">
        <v>19.5</v>
      </c>
      <c r="P121" s="21">
        <v>19.5</v>
      </c>
      <c r="Q121" s="21">
        <v>0</v>
      </c>
      <c r="R121" s="21">
        <v>1</v>
      </c>
      <c r="S121" s="21">
        <v>400</v>
      </c>
      <c r="T121" s="21">
        <v>1280</v>
      </c>
      <c r="U121" s="21">
        <v>1</v>
      </c>
      <c r="V121" s="21">
        <v>25</v>
      </c>
      <c r="W121" s="21">
        <v>85</v>
      </c>
      <c r="X121" s="22" t="s">
        <v>541</v>
      </c>
      <c r="Y121" s="22" t="s">
        <v>542</v>
      </c>
      <c r="Z121" s="22"/>
    </row>
    <row r="122" s="3" customFormat="1" ht="55" customHeight="1" spans="1:26">
      <c r="A122" s="10"/>
      <c r="B122" s="11"/>
      <c r="C122" s="11"/>
      <c r="D122" s="11"/>
      <c r="E122" s="11"/>
      <c r="F122" s="11"/>
      <c r="G122" s="11"/>
      <c r="H122" s="11"/>
      <c r="I122" s="11"/>
      <c r="J122" s="11"/>
      <c r="K122" s="11"/>
      <c r="L122" s="11"/>
      <c r="M122" s="15" t="s">
        <v>543</v>
      </c>
      <c r="N122" s="15"/>
      <c r="O122" s="15">
        <f>SUM(O79:O121)</f>
        <v>1244.4</v>
      </c>
      <c r="P122" s="11"/>
      <c r="Q122" s="11"/>
      <c r="R122" s="11"/>
      <c r="S122" s="11"/>
      <c r="T122" s="11"/>
      <c r="U122" s="11"/>
      <c r="V122" s="11"/>
      <c r="W122" s="11"/>
      <c r="X122" s="11"/>
      <c r="Y122" s="11"/>
      <c r="Z122" s="11"/>
    </row>
    <row r="123" s="3" customFormat="1" ht="86" customHeight="1" spans="1:26">
      <c r="A123" s="10">
        <v>115</v>
      </c>
      <c r="B123" s="11">
        <v>1</v>
      </c>
      <c r="C123" s="11" t="s">
        <v>33</v>
      </c>
      <c r="D123" s="11" t="s">
        <v>43</v>
      </c>
      <c r="E123" s="11" t="s">
        <v>44</v>
      </c>
      <c r="F123" s="10" t="s">
        <v>544</v>
      </c>
      <c r="G123" s="16" t="s">
        <v>545</v>
      </c>
      <c r="H123" s="16" t="s">
        <v>546</v>
      </c>
      <c r="I123" s="16" t="s">
        <v>39</v>
      </c>
      <c r="J123" s="16" t="s">
        <v>545</v>
      </c>
      <c r="K123" s="12">
        <v>45658</v>
      </c>
      <c r="L123" s="12">
        <v>45992</v>
      </c>
      <c r="M123" s="16" t="s">
        <v>545</v>
      </c>
      <c r="N123" s="16" t="s">
        <v>547</v>
      </c>
      <c r="O123" s="25">
        <v>10.3</v>
      </c>
      <c r="P123" s="26">
        <v>10.3</v>
      </c>
      <c r="Q123" s="26">
        <v>0</v>
      </c>
      <c r="R123" s="26">
        <v>1</v>
      </c>
      <c r="S123" s="26">
        <v>35</v>
      </c>
      <c r="T123" s="26">
        <v>105</v>
      </c>
      <c r="U123" s="26">
        <v>1</v>
      </c>
      <c r="V123" s="26">
        <v>2</v>
      </c>
      <c r="W123" s="26">
        <v>4</v>
      </c>
      <c r="X123" s="16" t="s">
        <v>548</v>
      </c>
      <c r="Y123" s="16" t="s">
        <v>549</v>
      </c>
      <c r="Z123" s="11"/>
    </row>
    <row r="124" s="3" customFormat="1" ht="86" customHeight="1" spans="1:26">
      <c r="A124" s="10">
        <v>116</v>
      </c>
      <c r="B124" s="11">
        <v>2</v>
      </c>
      <c r="C124" s="11" t="s">
        <v>33</v>
      </c>
      <c r="D124" s="11" t="s">
        <v>43</v>
      </c>
      <c r="E124" s="11" t="s">
        <v>44</v>
      </c>
      <c r="F124" s="10" t="s">
        <v>544</v>
      </c>
      <c r="G124" s="16" t="s">
        <v>545</v>
      </c>
      <c r="H124" s="16" t="s">
        <v>550</v>
      </c>
      <c r="I124" s="16" t="s">
        <v>39</v>
      </c>
      <c r="J124" s="16" t="s">
        <v>545</v>
      </c>
      <c r="K124" s="12">
        <v>45658</v>
      </c>
      <c r="L124" s="12">
        <v>45992</v>
      </c>
      <c r="M124" s="16" t="s">
        <v>545</v>
      </c>
      <c r="N124" s="16" t="s">
        <v>551</v>
      </c>
      <c r="O124" s="25">
        <v>37.8</v>
      </c>
      <c r="P124" s="26">
        <v>37.8</v>
      </c>
      <c r="Q124" s="26">
        <v>0</v>
      </c>
      <c r="R124" s="26">
        <v>1</v>
      </c>
      <c r="S124" s="26">
        <v>42</v>
      </c>
      <c r="T124" s="26">
        <v>125</v>
      </c>
      <c r="U124" s="26">
        <v>1</v>
      </c>
      <c r="V124" s="26">
        <v>4</v>
      </c>
      <c r="W124" s="26">
        <v>12</v>
      </c>
      <c r="X124" s="16" t="s">
        <v>548</v>
      </c>
      <c r="Y124" s="16" t="s">
        <v>552</v>
      </c>
      <c r="Z124" s="11"/>
    </row>
    <row r="125" s="3" customFormat="1" ht="86" customHeight="1" spans="1:26">
      <c r="A125" s="10">
        <v>117</v>
      </c>
      <c r="B125" s="11">
        <v>3</v>
      </c>
      <c r="C125" s="11" t="s">
        <v>33</v>
      </c>
      <c r="D125" s="11" t="s">
        <v>43</v>
      </c>
      <c r="E125" s="11" t="s">
        <v>44</v>
      </c>
      <c r="F125" s="10" t="s">
        <v>544</v>
      </c>
      <c r="G125" s="16" t="s">
        <v>545</v>
      </c>
      <c r="H125" s="16" t="s">
        <v>553</v>
      </c>
      <c r="I125" s="16" t="s">
        <v>39</v>
      </c>
      <c r="J125" s="16" t="s">
        <v>545</v>
      </c>
      <c r="K125" s="12">
        <v>45658</v>
      </c>
      <c r="L125" s="12">
        <v>45992</v>
      </c>
      <c r="M125" s="16" t="s">
        <v>545</v>
      </c>
      <c r="N125" s="16" t="s">
        <v>554</v>
      </c>
      <c r="O125" s="25">
        <v>23</v>
      </c>
      <c r="P125" s="26">
        <v>23</v>
      </c>
      <c r="Q125" s="26">
        <v>0</v>
      </c>
      <c r="R125" s="26">
        <v>1</v>
      </c>
      <c r="S125" s="26">
        <v>20</v>
      </c>
      <c r="T125" s="26">
        <v>58</v>
      </c>
      <c r="U125" s="26">
        <v>1</v>
      </c>
      <c r="V125" s="26">
        <v>3</v>
      </c>
      <c r="W125" s="26">
        <v>10</v>
      </c>
      <c r="X125" s="16" t="s">
        <v>548</v>
      </c>
      <c r="Y125" s="16" t="s">
        <v>555</v>
      </c>
      <c r="Z125" s="11"/>
    </row>
    <row r="126" s="3" customFormat="1" ht="86" customHeight="1" spans="1:26">
      <c r="A126" s="10">
        <v>118</v>
      </c>
      <c r="B126" s="11">
        <v>4</v>
      </c>
      <c r="C126" s="11" t="s">
        <v>33</v>
      </c>
      <c r="D126" s="11" t="s">
        <v>43</v>
      </c>
      <c r="E126" s="11" t="s">
        <v>44</v>
      </c>
      <c r="F126" s="10" t="s">
        <v>544</v>
      </c>
      <c r="G126" s="16" t="s">
        <v>545</v>
      </c>
      <c r="H126" s="16" t="s">
        <v>556</v>
      </c>
      <c r="I126" s="16" t="s">
        <v>39</v>
      </c>
      <c r="J126" s="16" t="s">
        <v>545</v>
      </c>
      <c r="K126" s="12">
        <v>45658</v>
      </c>
      <c r="L126" s="12">
        <v>45992</v>
      </c>
      <c r="M126" s="16" t="s">
        <v>545</v>
      </c>
      <c r="N126" s="16" t="s">
        <v>557</v>
      </c>
      <c r="O126" s="25">
        <v>16.2</v>
      </c>
      <c r="P126" s="26">
        <v>16.2</v>
      </c>
      <c r="Q126" s="26">
        <v>0</v>
      </c>
      <c r="R126" s="26">
        <v>1</v>
      </c>
      <c r="S126" s="26">
        <v>25</v>
      </c>
      <c r="T126" s="26">
        <v>75</v>
      </c>
      <c r="U126" s="26">
        <v>1</v>
      </c>
      <c r="V126" s="26">
        <v>1</v>
      </c>
      <c r="W126" s="26">
        <v>3</v>
      </c>
      <c r="X126" s="16" t="s">
        <v>548</v>
      </c>
      <c r="Y126" s="16" t="s">
        <v>558</v>
      </c>
      <c r="Z126" s="11"/>
    </row>
    <row r="127" s="3" customFormat="1" ht="86" customHeight="1" spans="1:26">
      <c r="A127" s="10">
        <v>119</v>
      </c>
      <c r="B127" s="11">
        <v>5</v>
      </c>
      <c r="C127" s="11" t="s">
        <v>33</v>
      </c>
      <c r="D127" s="11" t="s">
        <v>43</v>
      </c>
      <c r="E127" s="11" t="s">
        <v>44</v>
      </c>
      <c r="F127" s="10" t="s">
        <v>544</v>
      </c>
      <c r="G127" s="16" t="s">
        <v>559</v>
      </c>
      <c r="H127" s="16" t="s">
        <v>560</v>
      </c>
      <c r="I127" s="16" t="s">
        <v>39</v>
      </c>
      <c r="J127" s="16" t="s">
        <v>559</v>
      </c>
      <c r="K127" s="12">
        <v>45658</v>
      </c>
      <c r="L127" s="12">
        <v>45992</v>
      </c>
      <c r="M127" s="16" t="s">
        <v>559</v>
      </c>
      <c r="N127" s="16" t="s">
        <v>561</v>
      </c>
      <c r="O127" s="25">
        <v>50</v>
      </c>
      <c r="P127" s="26">
        <v>50</v>
      </c>
      <c r="Q127" s="26">
        <v>0</v>
      </c>
      <c r="R127" s="26">
        <v>1</v>
      </c>
      <c r="S127" s="26">
        <v>106</v>
      </c>
      <c r="T127" s="26">
        <v>452</v>
      </c>
      <c r="U127" s="26">
        <v>1</v>
      </c>
      <c r="V127" s="26">
        <v>27</v>
      </c>
      <c r="W127" s="26">
        <v>64</v>
      </c>
      <c r="X127" s="16" t="s">
        <v>548</v>
      </c>
      <c r="Y127" s="16" t="s">
        <v>562</v>
      </c>
      <c r="Z127" s="11"/>
    </row>
    <row r="128" s="3" customFormat="1" ht="110" customHeight="1" spans="1:26">
      <c r="A128" s="10">
        <v>120</v>
      </c>
      <c r="B128" s="11">
        <v>6</v>
      </c>
      <c r="C128" s="11" t="s">
        <v>33</v>
      </c>
      <c r="D128" s="11" t="s">
        <v>43</v>
      </c>
      <c r="E128" s="11" t="s">
        <v>44</v>
      </c>
      <c r="F128" s="10" t="s">
        <v>544</v>
      </c>
      <c r="G128" s="16" t="s">
        <v>559</v>
      </c>
      <c r="H128" s="16" t="s">
        <v>563</v>
      </c>
      <c r="I128" s="16" t="s">
        <v>39</v>
      </c>
      <c r="J128" s="16" t="s">
        <v>559</v>
      </c>
      <c r="K128" s="12">
        <v>45658</v>
      </c>
      <c r="L128" s="12">
        <v>45992</v>
      </c>
      <c r="M128" s="16" t="s">
        <v>559</v>
      </c>
      <c r="N128" s="16" t="s">
        <v>564</v>
      </c>
      <c r="O128" s="25">
        <v>50</v>
      </c>
      <c r="P128" s="26">
        <v>50</v>
      </c>
      <c r="Q128" s="26">
        <v>0</v>
      </c>
      <c r="R128" s="26">
        <v>1</v>
      </c>
      <c r="S128" s="26">
        <v>48</v>
      </c>
      <c r="T128" s="26">
        <v>156</v>
      </c>
      <c r="U128" s="26">
        <v>1</v>
      </c>
      <c r="V128" s="26">
        <v>11</v>
      </c>
      <c r="W128" s="26">
        <v>42</v>
      </c>
      <c r="X128" s="16" t="s">
        <v>548</v>
      </c>
      <c r="Y128" s="16" t="s">
        <v>565</v>
      </c>
      <c r="Z128" s="11"/>
    </row>
    <row r="129" s="3" customFormat="1" ht="204" customHeight="1" spans="1:26">
      <c r="A129" s="10">
        <v>121</v>
      </c>
      <c r="B129" s="11">
        <v>7</v>
      </c>
      <c r="C129" s="11" t="s">
        <v>33</v>
      </c>
      <c r="D129" s="11" t="s">
        <v>43</v>
      </c>
      <c r="E129" s="11" t="s">
        <v>44</v>
      </c>
      <c r="F129" s="10" t="s">
        <v>544</v>
      </c>
      <c r="G129" s="16" t="s">
        <v>559</v>
      </c>
      <c r="H129" s="16" t="s">
        <v>566</v>
      </c>
      <c r="I129" s="16" t="s">
        <v>39</v>
      </c>
      <c r="J129" s="16" t="s">
        <v>559</v>
      </c>
      <c r="K129" s="12">
        <v>45658</v>
      </c>
      <c r="L129" s="12">
        <v>45992</v>
      </c>
      <c r="M129" s="16" t="s">
        <v>559</v>
      </c>
      <c r="N129" s="16" t="s">
        <v>567</v>
      </c>
      <c r="O129" s="25">
        <v>30</v>
      </c>
      <c r="P129" s="26">
        <v>30</v>
      </c>
      <c r="Q129" s="26">
        <v>0</v>
      </c>
      <c r="R129" s="26">
        <v>1</v>
      </c>
      <c r="S129" s="26">
        <v>348</v>
      </c>
      <c r="T129" s="26">
        <v>1345</v>
      </c>
      <c r="U129" s="26">
        <v>1</v>
      </c>
      <c r="V129" s="26">
        <v>56</v>
      </c>
      <c r="W129" s="26">
        <v>148</v>
      </c>
      <c r="X129" s="16" t="s">
        <v>548</v>
      </c>
      <c r="Y129" s="16" t="s">
        <v>568</v>
      </c>
      <c r="Z129" s="11"/>
    </row>
    <row r="130" s="3" customFormat="1" ht="110" customHeight="1" spans="1:26">
      <c r="A130" s="10">
        <v>122</v>
      </c>
      <c r="B130" s="11">
        <v>8</v>
      </c>
      <c r="C130" s="11" t="s">
        <v>253</v>
      </c>
      <c r="D130" s="11" t="s">
        <v>254</v>
      </c>
      <c r="E130" s="11" t="s">
        <v>255</v>
      </c>
      <c r="F130" s="10" t="s">
        <v>544</v>
      </c>
      <c r="G130" s="16" t="s">
        <v>569</v>
      </c>
      <c r="H130" s="16" t="s">
        <v>570</v>
      </c>
      <c r="I130" s="16" t="s">
        <v>39</v>
      </c>
      <c r="J130" s="16" t="s">
        <v>569</v>
      </c>
      <c r="K130" s="12">
        <v>45658</v>
      </c>
      <c r="L130" s="12">
        <v>45992</v>
      </c>
      <c r="M130" s="16" t="s">
        <v>569</v>
      </c>
      <c r="N130" s="16" t="s">
        <v>571</v>
      </c>
      <c r="O130" s="26">
        <v>13.4</v>
      </c>
      <c r="P130" s="26">
        <v>13.4</v>
      </c>
      <c r="Q130" s="26">
        <v>0</v>
      </c>
      <c r="R130" s="26">
        <v>1</v>
      </c>
      <c r="S130" s="26">
        <v>23</v>
      </c>
      <c r="T130" s="26">
        <v>58</v>
      </c>
      <c r="U130" s="26">
        <v>0</v>
      </c>
      <c r="V130" s="26">
        <v>3</v>
      </c>
      <c r="W130" s="26">
        <v>5</v>
      </c>
      <c r="X130" s="16" t="s">
        <v>572</v>
      </c>
      <c r="Y130" s="16" t="s">
        <v>573</v>
      </c>
      <c r="Z130" s="26"/>
    </row>
    <row r="131" s="3" customFormat="1" ht="204" customHeight="1" spans="1:26">
      <c r="A131" s="10">
        <v>123</v>
      </c>
      <c r="B131" s="11">
        <v>9</v>
      </c>
      <c r="C131" s="11" t="s">
        <v>253</v>
      </c>
      <c r="D131" s="11" t="s">
        <v>254</v>
      </c>
      <c r="E131" s="11" t="s">
        <v>255</v>
      </c>
      <c r="F131" s="10" t="s">
        <v>544</v>
      </c>
      <c r="G131" s="16" t="s">
        <v>569</v>
      </c>
      <c r="H131" s="16" t="s">
        <v>574</v>
      </c>
      <c r="I131" s="16" t="s">
        <v>39</v>
      </c>
      <c r="J131" s="16" t="s">
        <v>569</v>
      </c>
      <c r="K131" s="12">
        <v>45658</v>
      </c>
      <c r="L131" s="12">
        <v>45992</v>
      </c>
      <c r="M131" s="16" t="s">
        <v>569</v>
      </c>
      <c r="N131" s="16" t="s">
        <v>575</v>
      </c>
      <c r="O131" s="26">
        <v>18.9</v>
      </c>
      <c r="P131" s="26">
        <v>18.9</v>
      </c>
      <c r="Q131" s="26">
        <v>0</v>
      </c>
      <c r="R131" s="26">
        <v>1</v>
      </c>
      <c r="S131" s="26">
        <v>50</v>
      </c>
      <c r="T131" s="26">
        <v>135</v>
      </c>
      <c r="U131" s="26">
        <v>0</v>
      </c>
      <c r="V131" s="26">
        <v>4</v>
      </c>
      <c r="W131" s="26">
        <v>7</v>
      </c>
      <c r="X131" s="16" t="s">
        <v>572</v>
      </c>
      <c r="Y131" s="16" t="s">
        <v>576</v>
      </c>
      <c r="Z131" s="26"/>
    </row>
    <row r="132" s="3" customFormat="1" ht="80" customHeight="1" spans="1:26">
      <c r="A132" s="10">
        <v>124</v>
      </c>
      <c r="B132" s="11">
        <v>10</v>
      </c>
      <c r="C132" s="11" t="s">
        <v>33</v>
      </c>
      <c r="D132" s="11" t="s">
        <v>43</v>
      </c>
      <c r="E132" s="11" t="s">
        <v>44</v>
      </c>
      <c r="F132" s="10" t="s">
        <v>544</v>
      </c>
      <c r="G132" s="16" t="s">
        <v>569</v>
      </c>
      <c r="H132" s="16" t="s">
        <v>577</v>
      </c>
      <c r="I132" s="16" t="s">
        <v>39</v>
      </c>
      <c r="J132" s="16" t="s">
        <v>569</v>
      </c>
      <c r="K132" s="12">
        <v>45658</v>
      </c>
      <c r="L132" s="12">
        <v>45992</v>
      </c>
      <c r="M132" s="16" t="s">
        <v>569</v>
      </c>
      <c r="N132" s="16" t="s">
        <v>578</v>
      </c>
      <c r="O132" s="26">
        <v>23</v>
      </c>
      <c r="P132" s="26">
        <v>23</v>
      </c>
      <c r="Q132" s="26">
        <v>0</v>
      </c>
      <c r="R132" s="26">
        <v>1</v>
      </c>
      <c r="S132" s="26">
        <v>23</v>
      </c>
      <c r="T132" s="26">
        <v>52</v>
      </c>
      <c r="U132" s="26">
        <v>0</v>
      </c>
      <c r="V132" s="26">
        <v>2</v>
      </c>
      <c r="W132" s="26">
        <v>3</v>
      </c>
      <c r="X132" s="16" t="s">
        <v>548</v>
      </c>
      <c r="Y132" s="16" t="s">
        <v>579</v>
      </c>
      <c r="Z132" s="26"/>
    </row>
    <row r="133" s="3" customFormat="1" ht="80" customHeight="1" spans="1:26">
      <c r="A133" s="10">
        <v>125</v>
      </c>
      <c r="B133" s="11">
        <v>11</v>
      </c>
      <c r="C133" s="11" t="s">
        <v>33</v>
      </c>
      <c r="D133" s="11" t="s">
        <v>43</v>
      </c>
      <c r="E133" s="11" t="s">
        <v>44</v>
      </c>
      <c r="F133" s="10" t="s">
        <v>544</v>
      </c>
      <c r="G133" s="16" t="s">
        <v>569</v>
      </c>
      <c r="H133" s="16" t="s">
        <v>580</v>
      </c>
      <c r="I133" s="16" t="s">
        <v>39</v>
      </c>
      <c r="J133" s="16" t="s">
        <v>581</v>
      </c>
      <c r="K133" s="12">
        <v>45658</v>
      </c>
      <c r="L133" s="12">
        <v>45992</v>
      </c>
      <c r="M133" s="16" t="s">
        <v>569</v>
      </c>
      <c r="N133" s="16" t="s">
        <v>582</v>
      </c>
      <c r="O133" s="26">
        <v>12</v>
      </c>
      <c r="P133" s="26">
        <v>12</v>
      </c>
      <c r="Q133" s="26">
        <v>0</v>
      </c>
      <c r="R133" s="26">
        <v>1</v>
      </c>
      <c r="S133" s="26">
        <v>22</v>
      </c>
      <c r="T133" s="26">
        <v>97</v>
      </c>
      <c r="U133" s="26">
        <v>0</v>
      </c>
      <c r="V133" s="26">
        <v>7</v>
      </c>
      <c r="W133" s="26">
        <v>17</v>
      </c>
      <c r="X133" s="16" t="s">
        <v>548</v>
      </c>
      <c r="Y133" s="16" t="s">
        <v>583</v>
      </c>
      <c r="Z133" s="34"/>
    </row>
    <row r="134" s="3" customFormat="1" ht="80" customHeight="1" spans="1:26">
      <c r="A134" s="10">
        <v>126</v>
      </c>
      <c r="B134" s="11">
        <v>12</v>
      </c>
      <c r="C134" s="11" t="s">
        <v>33</v>
      </c>
      <c r="D134" s="11" t="s">
        <v>43</v>
      </c>
      <c r="E134" s="11" t="s">
        <v>44</v>
      </c>
      <c r="F134" s="10" t="s">
        <v>544</v>
      </c>
      <c r="G134" s="16" t="s">
        <v>584</v>
      </c>
      <c r="H134" s="16" t="s">
        <v>585</v>
      </c>
      <c r="I134" s="16" t="s">
        <v>39</v>
      </c>
      <c r="J134" s="16" t="s">
        <v>584</v>
      </c>
      <c r="K134" s="12">
        <v>45658</v>
      </c>
      <c r="L134" s="12">
        <v>45992</v>
      </c>
      <c r="M134" s="16" t="s">
        <v>584</v>
      </c>
      <c r="N134" s="16" t="s">
        <v>586</v>
      </c>
      <c r="O134" s="26">
        <v>22.8</v>
      </c>
      <c r="P134" s="26">
        <v>22.8</v>
      </c>
      <c r="Q134" s="26">
        <v>0</v>
      </c>
      <c r="R134" s="26">
        <v>1</v>
      </c>
      <c r="S134" s="26">
        <v>28</v>
      </c>
      <c r="T134" s="26">
        <v>98</v>
      </c>
      <c r="U134" s="26">
        <v>0</v>
      </c>
      <c r="V134" s="26">
        <v>2</v>
      </c>
      <c r="W134" s="26">
        <v>6</v>
      </c>
      <c r="X134" s="16" t="s">
        <v>548</v>
      </c>
      <c r="Y134" s="16" t="s">
        <v>587</v>
      </c>
      <c r="Z134" s="26"/>
    </row>
    <row r="135" s="3" customFormat="1" ht="80" customHeight="1" spans="1:26">
      <c r="A135" s="10">
        <v>127</v>
      </c>
      <c r="B135" s="11">
        <v>13</v>
      </c>
      <c r="C135" s="11" t="s">
        <v>33</v>
      </c>
      <c r="D135" s="11" t="s">
        <v>43</v>
      </c>
      <c r="E135" s="11" t="s">
        <v>44</v>
      </c>
      <c r="F135" s="10" t="s">
        <v>544</v>
      </c>
      <c r="G135" s="16" t="s">
        <v>584</v>
      </c>
      <c r="H135" s="16" t="s">
        <v>588</v>
      </c>
      <c r="I135" s="16" t="s">
        <v>39</v>
      </c>
      <c r="J135" s="16" t="s">
        <v>584</v>
      </c>
      <c r="K135" s="12">
        <v>45658</v>
      </c>
      <c r="L135" s="12">
        <v>45992</v>
      </c>
      <c r="M135" s="16" t="s">
        <v>584</v>
      </c>
      <c r="N135" s="16" t="s">
        <v>589</v>
      </c>
      <c r="O135" s="26">
        <v>22.8</v>
      </c>
      <c r="P135" s="26">
        <v>22.8</v>
      </c>
      <c r="Q135" s="26">
        <v>0</v>
      </c>
      <c r="R135" s="26">
        <v>1</v>
      </c>
      <c r="S135" s="26">
        <v>20</v>
      </c>
      <c r="T135" s="26">
        <v>67</v>
      </c>
      <c r="U135" s="26">
        <v>0</v>
      </c>
      <c r="V135" s="26">
        <v>4</v>
      </c>
      <c r="W135" s="26">
        <v>12</v>
      </c>
      <c r="X135" s="16" t="s">
        <v>548</v>
      </c>
      <c r="Y135" s="16" t="s">
        <v>590</v>
      </c>
      <c r="Z135" s="26"/>
    </row>
    <row r="136" s="3" customFormat="1" ht="80" customHeight="1" spans="1:26">
      <c r="A136" s="10">
        <v>128</v>
      </c>
      <c r="B136" s="11">
        <v>14</v>
      </c>
      <c r="C136" s="11" t="s">
        <v>253</v>
      </c>
      <c r="D136" s="11" t="s">
        <v>254</v>
      </c>
      <c r="E136" s="11" t="s">
        <v>255</v>
      </c>
      <c r="F136" s="10" t="s">
        <v>544</v>
      </c>
      <c r="G136" s="16" t="s">
        <v>591</v>
      </c>
      <c r="H136" s="16" t="s">
        <v>592</v>
      </c>
      <c r="I136" s="16" t="s">
        <v>39</v>
      </c>
      <c r="J136" s="16" t="s">
        <v>591</v>
      </c>
      <c r="K136" s="12">
        <v>45658</v>
      </c>
      <c r="L136" s="12">
        <v>45992</v>
      </c>
      <c r="M136" s="16" t="s">
        <v>591</v>
      </c>
      <c r="N136" s="16" t="s">
        <v>593</v>
      </c>
      <c r="O136" s="26">
        <v>19.8</v>
      </c>
      <c r="P136" s="26">
        <v>19.8</v>
      </c>
      <c r="Q136" s="26">
        <v>0</v>
      </c>
      <c r="R136" s="26">
        <v>1</v>
      </c>
      <c r="S136" s="26">
        <v>30</v>
      </c>
      <c r="T136" s="26">
        <v>102</v>
      </c>
      <c r="U136" s="26">
        <v>0</v>
      </c>
      <c r="V136" s="26">
        <v>2</v>
      </c>
      <c r="W136" s="26">
        <v>6</v>
      </c>
      <c r="X136" s="16" t="s">
        <v>572</v>
      </c>
      <c r="Y136" s="16" t="s">
        <v>594</v>
      </c>
      <c r="Z136" s="26"/>
    </row>
    <row r="137" s="3" customFormat="1" ht="80" customHeight="1" spans="1:26">
      <c r="A137" s="10">
        <v>129</v>
      </c>
      <c r="B137" s="11">
        <v>15</v>
      </c>
      <c r="C137" s="11" t="s">
        <v>33</v>
      </c>
      <c r="D137" s="11" t="s">
        <v>43</v>
      </c>
      <c r="E137" s="11" t="s">
        <v>44</v>
      </c>
      <c r="F137" s="10" t="s">
        <v>544</v>
      </c>
      <c r="G137" s="16" t="s">
        <v>595</v>
      </c>
      <c r="H137" s="16" t="s">
        <v>596</v>
      </c>
      <c r="I137" s="16" t="s">
        <v>39</v>
      </c>
      <c r="J137" s="16" t="s">
        <v>595</v>
      </c>
      <c r="K137" s="12">
        <v>45658</v>
      </c>
      <c r="L137" s="12">
        <v>45992</v>
      </c>
      <c r="M137" s="16" t="s">
        <v>595</v>
      </c>
      <c r="N137" s="16" t="s">
        <v>597</v>
      </c>
      <c r="O137" s="26">
        <v>32</v>
      </c>
      <c r="P137" s="26">
        <v>32</v>
      </c>
      <c r="Q137" s="26">
        <v>0</v>
      </c>
      <c r="R137" s="26">
        <v>1</v>
      </c>
      <c r="S137" s="26">
        <v>88</v>
      </c>
      <c r="T137" s="26">
        <v>213</v>
      </c>
      <c r="U137" s="26">
        <v>0</v>
      </c>
      <c r="V137" s="26">
        <v>10</v>
      </c>
      <c r="W137" s="26">
        <v>19</v>
      </c>
      <c r="X137" s="16" t="s">
        <v>598</v>
      </c>
      <c r="Y137" s="16" t="s">
        <v>599</v>
      </c>
      <c r="Z137" s="26"/>
    </row>
    <row r="138" s="3" customFormat="1" ht="80" customHeight="1" spans="1:26">
      <c r="A138" s="10">
        <v>130</v>
      </c>
      <c r="B138" s="11">
        <v>16</v>
      </c>
      <c r="C138" s="11" t="s">
        <v>33</v>
      </c>
      <c r="D138" s="11" t="s">
        <v>43</v>
      </c>
      <c r="E138" s="11" t="s">
        <v>44</v>
      </c>
      <c r="F138" s="10" t="s">
        <v>544</v>
      </c>
      <c r="G138" s="16" t="s">
        <v>600</v>
      </c>
      <c r="H138" s="16" t="s">
        <v>601</v>
      </c>
      <c r="I138" s="16" t="s">
        <v>39</v>
      </c>
      <c r="J138" s="16" t="s">
        <v>600</v>
      </c>
      <c r="K138" s="12">
        <v>45658</v>
      </c>
      <c r="L138" s="12">
        <v>45992</v>
      </c>
      <c r="M138" s="16" t="s">
        <v>600</v>
      </c>
      <c r="N138" s="16" t="s">
        <v>602</v>
      </c>
      <c r="O138" s="26">
        <v>19.8</v>
      </c>
      <c r="P138" s="26">
        <v>19.8</v>
      </c>
      <c r="Q138" s="26">
        <v>0</v>
      </c>
      <c r="R138" s="26">
        <v>1</v>
      </c>
      <c r="S138" s="26">
        <v>50</v>
      </c>
      <c r="T138" s="26">
        <v>135</v>
      </c>
      <c r="U138" s="26">
        <v>0</v>
      </c>
      <c r="V138" s="26">
        <v>6</v>
      </c>
      <c r="W138" s="26">
        <v>13</v>
      </c>
      <c r="X138" s="16" t="s">
        <v>548</v>
      </c>
      <c r="Y138" s="16" t="s">
        <v>603</v>
      </c>
      <c r="Z138" s="26"/>
    </row>
    <row r="139" s="3" customFormat="1" ht="80" customHeight="1" spans="1:26">
      <c r="A139" s="10">
        <v>131</v>
      </c>
      <c r="B139" s="11">
        <v>17</v>
      </c>
      <c r="C139" s="11" t="s">
        <v>253</v>
      </c>
      <c r="D139" s="11" t="s">
        <v>254</v>
      </c>
      <c r="E139" s="11" t="s">
        <v>255</v>
      </c>
      <c r="F139" s="10" t="s">
        <v>544</v>
      </c>
      <c r="G139" s="16" t="s">
        <v>604</v>
      </c>
      <c r="H139" s="16" t="s">
        <v>605</v>
      </c>
      <c r="I139" s="16" t="s">
        <v>39</v>
      </c>
      <c r="J139" s="16" t="s">
        <v>606</v>
      </c>
      <c r="K139" s="12">
        <v>45658</v>
      </c>
      <c r="L139" s="12">
        <v>45992</v>
      </c>
      <c r="M139" s="16" t="s">
        <v>604</v>
      </c>
      <c r="N139" s="16" t="s">
        <v>607</v>
      </c>
      <c r="O139" s="26">
        <v>13.65</v>
      </c>
      <c r="P139" s="26">
        <v>13.65</v>
      </c>
      <c r="Q139" s="26">
        <v>0</v>
      </c>
      <c r="R139" s="26">
        <v>1</v>
      </c>
      <c r="S139" s="26">
        <v>18</v>
      </c>
      <c r="T139" s="26">
        <v>60</v>
      </c>
      <c r="U139" s="26">
        <v>0</v>
      </c>
      <c r="V139" s="26">
        <v>4</v>
      </c>
      <c r="W139" s="26">
        <v>12</v>
      </c>
      <c r="X139" s="16" t="s">
        <v>572</v>
      </c>
      <c r="Y139" s="16" t="s">
        <v>608</v>
      </c>
      <c r="Z139" s="26"/>
    </row>
    <row r="140" s="3" customFormat="1" ht="111" customHeight="1" spans="1:26">
      <c r="A140" s="10">
        <v>132</v>
      </c>
      <c r="B140" s="11">
        <v>18</v>
      </c>
      <c r="C140" s="11" t="s">
        <v>33</v>
      </c>
      <c r="D140" s="11" t="s">
        <v>43</v>
      </c>
      <c r="E140" s="11" t="s">
        <v>44</v>
      </c>
      <c r="F140" s="10" t="s">
        <v>544</v>
      </c>
      <c r="G140" s="16" t="s">
        <v>604</v>
      </c>
      <c r="H140" s="16" t="s">
        <v>609</v>
      </c>
      <c r="I140" s="16" t="s">
        <v>39</v>
      </c>
      <c r="J140" s="16" t="s">
        <v>610</v>
      </c>
      <c r="K140" s="12">
        <v>45658</v>
      </c>
      <c r="L140" s="12">
        <v>45992</v>
      </c>
      <c r="M140" s="16" t="s">
        <v>604</v>
      </c>
      <c r="N140" s="16" t="s">
        <v>611</v>
      </c>
      <c r="O140" s="26">
        <v>21</v>
      </c>
      <c r="P140" s="26">
        <v>21</v>
      </c>
      <c r="Q140" s="26">
        <v>0</v>
      </c>
      <c r="R140" s="26">
        <v>1</v>
      </c>
      <c r="S140" s="26">
        <v>42</v>
      </c>
      <c r="T140" s="26">
        <v>160</v>
      </c>
      <c r="U140" s="26">
        <v>0</v>
      </c>
      <c r="V140" s="26">
        <v>5</v>
      </c>
      <c r="W140" s="26">
        <v>11</v>
      </c>
      <c r="X140" s="16" t="s">
        <v>548</v>
      </c>
      <c r="Y140" s="16" t="s">
        <v>612</v>
      </c>
      <c r="Z140" s="26"/>
    </row>
    <row r="141" s="3" customFormat="1" ht="171" customHeight="1" spans="1:26">
      <c r="A141" s="10">
        <v>133</v>
      </c>
      <c r="B141" s="11">
        <v>19</v>
      </c>
      <c r="C141" s="11" t="s">
        <v>253</v>
      </c>
      <c r="D141" s="11" t="s">
        <v>254</v>
      </c>
      <c r="E141" s="11" t="s">
        <v>255</v>
      </c>
      <c r="F141" s="10" t="s">
        <v>544</v>
      </c>
      <c r="G141" s="16" t="s">
        <v>613</v>
      </c>
      <c r="H141" s="16" t="s">
        <v>614</v>
      </c>
      <c r="I141" s="16" t="s">
        <v>39</v>
      </c>
      <c r="J141" s="16" t="s">
        <v>615</v>
      </c>
      <c r="K141" s="12">
        <v>45658</v>
      </c>
      <c r="L141" s="12">
        <v>45992</v>
      </c>
      <c r="M141" s="16" t="s">
        <v>613</v>
      </c>
      <c r="N141" s="16" t="s">
        <v>616</v>
      </c>
      <c r="O141" s="26">
        <v>21</v>
      </c>
      <c r="P141" s="26">
        <v>21</v>
      </c>
      <c r="Q141" s="26">
        <v>0</v>
      </c>
      <c r="R141" s="26">
        <v>1</v>
      </c>
      <c r="S141" s="26">
        <v>24</v>
      </c>
      <c r="T141" s="26">
        <v>96</v>
      </c>
      <c r="U141" s="26">
        <v>0</v>
      </c>
      <c r="V141" s="26">
        <v>12</v>
      </c>
      <c r="W141" s="26">
        <v>48</v>
      </c>
      <c r="X141" s="16" t="s">
        <v>617</v>
      </c>
      <c r="Y141" s="16" t="s">
        <v>618</v>
      </c>
      <c r="Z141" s="26"/>
    </row>
    <row r="142" s="3" customFormat="1" ht="171" customHeight="1" spans="1:26">
      <c r="A142" s="10">
        <v>134</v>
      </c>
      <c r="B142" s="11">
        <v>20</v>
      </c>
      <c r="C142" s="11" t="s">
        <v>253</v>
      </c>
      <c r="D142" s="11" t="s">
        <v>254</v>
      </c>
      <c r="E142" s="11" t="s">
        <v>255</v>
      </c>
      <c r="F142" s="10" t="s">
        <v>544</v>
      </c>
      <c r="G142" s="16" t="s">
        <v>619</v>
      </c>
      <c r="H142" s="16" t="s">
        <v>620</v>
      </c>
      <c r="I142" s="16" t="s">
        <v>39</v>
      </c>
      <c r="J142" s="16" t="s">
        <v>621</v>
      </c>
      <c r="K142" s="12">
        <v>45658</v>
      </c>
      <c r="L142" s="12">
        <v>45992</v>
      </c>
      <c r="M142" s="16" t="s">
        <v>622</v>
      </c>
      <c r="N142" s="16" t="s">
        <v>623</v>
      </c>
      <c r="O142" s="26">
        <v>14</v>
      </c>
      <c r="P142" s="26">
        <v>14</v>
      </c>
      <c r="Q142" s="26">
        <v>0</v>
      </c>
      <c r="R142" s="26">
        <v>1</v>
      </c>
      <c r="S142" s="26">
        <v>118</v>
      </c>
      <c r="T142" s="26">
        <v>324</v>
      </c>
      <c r="U142" s="26">
        <v>0</v>
      </c>
      <c r="V142" s="26">
        <v>7</v>
      </c>
      <c r="W142" s="26">
        <v>14</v>
      </c>
      <c r="X142" s="16" t="s">
        <v>617</v>
      </c>
      <c r="Y142" s="16" t="s">
        <v>624</v>
      </c>
      <c r="Z142" s="26"/>
    </row>
    <row r="143" s="3" customFormat="1" ht="171" customHeight="1" spans="1:26">
      <c r="A143" s="10">
        <v>135</v>
      </c>
      <c r="B143" s="11">
        <v>21</v>
      </c>
      <c r="C143" s="11" t="s">
        <v>33</v>
      </c>
      <c r="D143" s="11" t="s">
        <v>43</v>
      </c>
      <c r="E143" s="11" t="s">
        <v>44</v>
      </c>
      <c r="F143" s="10" t="s">
        <v>544</v>
      </c>
      <c r="G143" s="16" t="s">
        <v>619</v>
      </c>
      <c r="H143" s="16" t="s">
        <v>625</v>
      </c>
      <c r="I143" s="16" t="s">
        <v>39</v>
      </c>
      <c r="J143" s="16" t="s">
        <v>626</v>
      </c>
      <c r="K143" s="12">
        <v>45658</v>
      </c>
      <c r="L143" s="12">
        <v>45992</v>
      </c>
      <c r="M143" s="16" t="s">
        <v>622</v>
      </c>
      <c r="N143" s="16" t="s">
        <v>627</v>
      </c>
      <c r="O143" s="26">
        <v>11</v>
      </c>
      <c r="P143" s="26">
        <v>11</v>
      </c>
      <c r="Q143" s="26">
        <v>0</v>
      </c>
      <c r="R143" s="26">
        <v>1</v>
      </c>
      <c r="S143" s="26">
        <v>30</v>
      </c>
      <c r="T143" s="26">
        <v>80</v>
      </c>
      <c r="U143" s="26">
        <v>0</v>
      </c>
      <c r="V143" s="26">
        <v>4</v>
      </c>
      <c r="W143" s="26">
        <v>8</v>
      </c>
      <c r="X143" s="16" t="s">
        <v>628</v>
      </c>
      <c r="Y143" s="16" t="s">
        <v>629</v>
      </c>
      <c r="Z143" s="26"/>
    </row>
    <row r="144" s="3" customFormat="1" ht="53" customHeight="1" spans="1:26">
      <c r="A144" s="10"/>
      <c r="B144" s="10"/>
      <c r="C144" s="10"/>
      <c r="D144" s="10"/>
      <c r="E144" s="10"/>
      <c r="F144" s="10"/>
      <c r="G144" s="10"/>
      <c r="H144" s="10"/>
      <c r="I144" s="10"/>
      <c r="J144" s="10"/>
      <c r="K144" s="10"/>
      <c r="L144" s="10"/>
      <c r="M144" s="15" t="s">
        <v>630</v>
      </c>
      <c r="N144" s="15"/>
      <c r="O144" s="15">
        <f>SUM(O123:O143)</f>
        <v>482.45</v>
      </c>
      <c r="P144" s="10"/>
      <c r="Q144" s="10"/>
      <c r="R144" s="10"/>
      <c r="S144" s="10"/>
      <c r="T144" s="10"/>
      <c r="U144" s="10"/>
      <c r="V144" s="10"/>
      <c r="W144" s="10"/>
      <c r="X144" s="10"/>
      <c r="Y144" s="10"/>
      <c r="Z144" s="10"/>
    </row>
    <row r="145" s="3" customFormat="1" ht="94" customHeight="1" spans="1:26">
      <c r="A145" s="10">
        <v>136</v>
      </c>
      <c r="B145" s="16">
        <v>1</v>
      </c>
      <c r="C145" s="11" t="s">
        <v>33</v>
      </c>
      <c r="D145" s="11" t="s">
        <v>34</v>
      </c>
      <c r="E145" s="11" t="s">
        <v>35</v>
      </c>
      <c r="F145" s="10" t="s">
        <v>631</v>
      </c>
      <c r="G145" s="10" t="s">
        <v>632</v>
      </c>
      <c r="H145" s="10" t="s">
        <v>633</v>
      </c>
      <c r="I145" s="10" t="s">
        <v>39</v>
      </c>
      <c r="J145" s="10" t="s">
        <v>632</v>
      </c>
      <c r="K145" s="12">
        <v>45658</v>
      </c>
      <c r="L145" s="12">
        <v>45992</v>
      </c>
      <c r="M145" s="10" t="s">
        <v>631</v>
      </c>
      <c r="N145" s="10" t="s">
        <v>634</v>
      </c>
      <c r="O145" s="29">
        <v>107</v>
      </c>
      <c r="P145" s="10">
        <v>107</v>
      </c>
      <c r="Q145" s="10">
        <v>0</v>
      </c>
      <c r="R145" s="10">
        <v>1</v>
      </c>
      <c r="S145" s="10">
        <v>356</v>
      </c>
      <c r="T145" s="26">
        <v>1583</v>
      </c>
      <c r="U145" s="26">
        <v>1</v>
      </c>
      <c r="V145" s="26">
        <v>27</v>
      </c>
      <c r="W145" s="26">
        <v>65</v>
      </c>
      <c r="X145" s="16" t="s">
        <v>635</v>
      </c>
      <c r="Y145" s="16" t="s">
        <v>636</v>
      </c>
      <c r="Z145" s="26"/>
    </row>
    <row r="146" s="3" customFormat="1" ht="94" customHeight="1" spans="1:26">
      <c r="A146" s="10">
        <v>137</v>
      </c>
      <c r="B146" s="16">
        <v>2</v>
      </c>
      <c r="C146" s="11" t="s">
        <v>33</v>
      </c>
      <c r="D146" s="11" t="s">
        <v>34</v>
      </c>
      <c r="E146" s="11" t="s">
        <v>35</v>
      </c>
      <c r="F146" s="10" t="s">
        <v>631</v>
      </c>
      <c r="G146" s="10" t="s">
        <v>632</v>
      </c>
      <c r="H146" s="10" t="s">
        <v>637</v>
      </c>
      <c r="I146" s="10" t="s">
        <v>39</v>
      </c>
      <c r="J146" s="10" t="s">
        <v>632</v>
      </c>
      <c r="K146" s="12">
        <v>45658</v>
      </c>
      <c r="L146" s="12">
        <v>45992</v>
      </c>
      <c r="M146" s="10" t="s">
        <v>631</v>
      </c>
      <c r="N146" s="10" t="s">
        <v>638</v>
      </c>
      <c r="O146" s="29">
        <v>64</v>
      </c>
      <c r="P146" s="10">
        <v>64</v>
      </c>
      <c r="Q146" s="10">
        <v>0</v>
      </c>
      <c r="R146" s="10">
        <v>1</v>
      </c>
      <c r="S146" s="10">
        <v>356</v>
      </c>
      <c r="T146" s="26">
        <v>1583</v>
      </c>
      <c r="U146" s="26">
        <v>1</v>
      </c>
      <c r="V146" s="26">
        <v>27</v>
      </c>
      <c r="W146" s="26">
        <v>65</v>
      </c>
      <c r="X146" s="16" t="s">
        <v>635</v>
      </c>
      <c r="Y146" s="16" t="s">
        <v>639</v>
      </c>
      <c r="Z146" s="26"/>
    </row>
    <row r="147" s="3" customFormat="1" ht="94" customHeight="1" spans="1:26">
      <c r="A147" s="10">
        <v>138</v>
      </c>
      <c r="B147" s="16">
        <v>3</v>
      </c>
      <c r="C147" s="11" t="s">
        <v>640</v>
      </c>
      <c r="D147" s="11" t="s">
        <v>43</v>
      </c>
      <c r="E147" s="11" t="s">
        <v>44</v>
      </c>
      <c r="F147" s="10" t="s">
        <v>631</v>
      </c>
      <c r="G147" s="10" t="s">
        <v>632</v>
      </c>
      <c r="H147" s="10" t="s">
        <v>641</v>
      </c>
      <c r="I147" s="10" t="s">
        <v>39</v>
      </c>
      <c r="J147" s="10" t="s">
        <v>632</v>
      </c>
      <c r="K147" s="12">
        <v>45658</v>
      </c>
      <c r="L147" s="12">
        <v>45992</v>
      </c>
      <c r="M147" s="10" t="s">
        <v>631</v>
      </c>
      <c r="N147" s="10" t="s">
        <v>642</v>
      </c>
      <c r="O147" s="29">
        <v>19</v>
      </c>
      <c r="P147" s="10">
        <v>19</v>
      </c>
      <c r="Q147" s="10">
        <v>0</v>
      </c>
      <c r="R147" s="10">
        <v>1</v>
      </c>
      <c r="S147" s="10">
        <v>43</v>
      </c>
      <c r="T147" s="26">
        <v>182</v>
      </c>
      <c r="U147" s="26">
        <v>1</v>
      </c>
      <c r="V147" s="26">
        <v>13</v>
      </c>
      <c r="W147" s="26">
        <v>25</v>
      </c>
      <c r="X147" s="16" t="s">
        <v>643</v>
      </c>
      <c r="Y147" s="16" t="s">
        <v>644</v>
      </c>
      <c r="Z147" s="26"/>
    </row>
    <row r="148" s="3" customFormat="1" ht="94" customHeight="1" spans="1:26">
      <c r="A148" s="10">
        <v>139</v>
      </c>
      <c r="B148" s="16">
        <v>4</v>
      </c>
      <c r="C148" s="11" t="s">
        <v>33</v>
      </c>
      <c r="D148" s="11" t="s">
        <v>43</v>
      </c>
      <c r="E148" s="11" t="s">
        <v>35</v>
      </c>
      <c r="F148" s="10" t="s">
        <v>631</v>
      </c>
      <c r="G148" s="10" t="s">
        <v>632</v>
      </c>
      <c r="H148" s="10" t="s">
        <v>645</v>
      </c>
      <c r="I148" s="10" t="s">
        <v>39</v>
      </c>
      <c r="J148" s="10" t="s">
        <v>632</v>
      </c>
      <c r="K148" s="12">
        <v>45658</v>
      </c>
      <c r="L148" s="12">
        <v>45992</v>
      </c>
      <c r="M148" s="10" t="s">
        <v>631</v>
      </c>
      <c r="N148" s="10" t="s">
        <v>646</v>
      </c>
      <c r="O148" s="29">
        <v>15</v>
      </c>
      <c r="P148" s="10">
        <v>15</v>
      </c>
      <c r="Q148" s="10">
        <v>0</v>
      </c>
      <c r="R148" s="10">
        <v>1</v>
      </c>
      <c r="S148" s="10">
        <v>356</v>
      </c>
      <c r="T148" s="26">
        <v>1583</v>
      </c>
      <c r="U148" s="26">
        <v>1</v>
      </c>
      <c r="V148" s="26">
        <v>27</v>
      </c>
      <c r="W148" s="26">
        <v>65</v>
      </c>
      <c r="X148" s="16" t="s">
        <v>647</v>
      </c>
      <c r="Y148" s="16" t="s">
        <v>648</v>
      </c>
      <c r="Z148" s="26"/>
    </row>
    <row r="149" s="3" customFormat="1" ht="94" customHeight="1" spans="1:26">
      <c r="A149" s="10">
        <v>140</v>
      </c>
      <c r="B149" s="16">
        <v>5</v>
      </c>
      <c r="C149" s="11" t="s">
        <v>33</v>
      </c>
      <c r="D149" s="11" t="s">
        <v>43</v>
      </c>
      <c r="E149" s="11" t="s">
        <v>35</v>
      </c>
      <c r="F149" s="10" t="s">
        <v>631</v>
      </c>
      <c r="G149" s="10" t="s">
        <v>632</v>
      </c>
      <c r="H149" s="10" t="s">
        <v>649</v>
      </c>
      <c r="I149" s="10" t="s">
        <v>39</v>
      </c>
      <c r="J149" s="10" t="s">
        <v>632</v>
      </c>
      <c r="K149" s="12">
        <v>45658</v>
      </c>
      <c r="L149" s="12">
        <v>45992</v>
      </c>
      <c r="M149" s="10" t="s">
        <v>631</v>
      </c>
      <c r="N149" s="10" t="s">
        <v>646</v>
      </c>
      <c r="O149" s="29">
        <v>15</v>
      </c>
      <c r="P149" s="10">
        <v>15</v>
      </c>
      <c r="Q149" s="10">
        <v>0</v>
      </c>
      <c r="R149" s="10">
        <v>1</v>
      </c>
      <c r="S149" s="10">
        <v>356</v>
      </c>
      <c r="T149" s="26">
        <v>1583</v>
      </c>
      <c r="U149" s="26">
        <v>1</v>
      </c>
      <c r="V149" s="26">
        <v>27</v>
      </c>
      <c r="W149" s="26">
        <v>65</v>
      </c>
      <c r="X149" s="16" t="s">
        <v>650</v>
      </c>
      <c r="Y149" s="16" t="s">
        <v>648</v>
      </c>
      <c r="Z149" s="26"/>
    </row>
    <row r="150" s="3" customFormat="1" ht="94" customHeight="1" spans="1:26">
      <c r="A150" s="10">
        <v>141</v>
      </c>
      <c r="B150" s="16">
        <v>6</v>
      </c>
      <c r="C150" s="11" t="s">
        <v>33</v>
      </c>
      <c r="D150" s="11" t="s">
        <v>43</v>
      </c>
      <c r="E150" s="11" t="s">
        <v>35</v>
      </c>
      <c r="F150" s="10" t="s">
        <v>631</v>
      </c>
      <c r="G150" s="10" t="s">
        <v>651</v>
      </c>
      <c r="H150" s="10" t="s">
        <v>652</v>
      </c>
      <c r="I150" s="10" t="s">
        <v>39</v>
      </c>
      <c r="J150" s="10" t="s">
        <v>651</v>
      </c>
      <c r="K150" s="12">
        <v>45658</v>
      </c>
      <c r="L150" s="12">
        <v>45992</v>
      </c>
      <c r="M150" s="10" t="s">
        <v>631</v>
      </c>
      <c r="N150" s="10" t="s">
        <v>646</v>
      </c>
      <c r="O150" s="29">
        <v>15</v>
      </c>
      <c r="P150" s="10">
        <v>15</v>
      </c>
      <c r="Q150" s="10">
        <v>0</v>
      </c>
      <c r="R150" s="10">
        <v>1</v>
      </c>
      <c r="S150" s="10">
        <v>120</v>
      </c>
      <c r="T150" s="26">
        <v>512</v>
      </c>
      <c r="U150" s="26">
        <v>1</v>
      </c>
      <c r="V150" s="26">
        <v>11</v>
      </c>
      <c r="W150" s="26">
        <v>33</v>
      </c>
      <c r="X150" s="16" t="s">
        <v>653</v>
      </c>
      <c r="Y150" s="16" t="s">
        <v>654</v>
      </c>
      <c r="Z150" s="26"/>
    </row>
    <row r="151" s="3" customFormat="1" ht="94" customHeight="1" spans="1:26">
      <c r="A151" s="10">
        <v>142</v>
      </c>
      <c r="B151" s="16">
        <v>7</v>
      </c>
      <c r="C151" s="11" t="s">
        <v>33</v>
      </c>
      <c r="D151" s="11" t="s">
        <v>292</v>
      </c>
      <c r="E151" s="11" t="s">
        <v>655</v>
      </c>
      <c r="F151" s="10" t="s">
        <v>631</v>
      </c>
      <c r="G151" s="10" t="s">
        <v>651</v>
      </c>
      <c r="H151" s="10" t="s">
        <v>656</v>
      </c>
      <c r="I151" s="10" t="s">
        <v>264</v>
      </c>
      <c r="J151" s="10" t="s">
        <v>651</v>
      </c>
      <c r="K151" s="12">
        <v>45658</v>
      </c>
      <c r="L151" s="12">
        <v>45992</v>
      </c>
      <c r="M151" s="10" t="s">
        <v>631</v>
      </c>
      <c r="N151" s="10" t="s">
        <v>657</v>
      </c>
      <c r="O151" s="29">
        <v>78</v>
      </c>
      <c r="P151" s="10">
        <v>78</v>
      </c>
      <c r="Q151" s="10">
        <v>0</v>
      </c>
      <c r="R151" s="10">
        <v>1</v>
      </c>
      <c r="S151" s="10">
        <v>450</v>
      </c>
      <c r="T151" s="26">
        <v>2100</v>
      </c>
      <c r="U151" s="26">
        <v>1</v>
      </c>
      <c r="V151" s="26">
        <v>36</v>
      </c>
      <c r="W151" s="26">
        <v>102</v>
      </c>
      <c r="X151" s="16" t="s">
        <v>658</v>
      </c>
      <c r="Y151" s="16" t="s">
        <v>659</v>
      </c>
      <c r="Z151" s="26"/>
    </row>
    <row r="152" s="3" customFormat="1" ht="94" customHeight="1" spans="1:26">
      <c r="A152" s="10">
        <v>143</v>
      </c>
      <c r="B152" s="16">
        <v>8</v>
      </c>
      <c r="C152" s="11" t="s">
        <v>640</v>
      </c>
      <c r="D152" s="11" t="s">
        <v>43</v>
      </c>
      <c r="E152" s="11" t="s">
        <v>44</v>
      </c>
      <c r="F152" s="10" t="s">
        <v>631</v>
      </c>
      <c r="G152" s="10" t="s">
        <v>651</v>
      </c>
      <c r="H152" s="10" t="s">
        <v>660</v>
      </c>
      <c r="I152" s="10" t="s">
        <v>39</v>
      </c>
      <c r="J152" s="10" t="s">
        <v>651</v>
      </c>
      <c r="K152" s="12">
        <v>45658</v>
      </c>
      <c r="L152" s="12">
        <v>45992</v>
      </c>
      <c r="M152" s="10" t="s">
        <v>631</v>
      </c>
      <c r="N152" s="10" t="s">
        <v>661</v>
      </c>
      <c r="O152" s="29">
        <v>13</v>
      </c>
      <c r="P152" s="10">
        <v>13</v>
      </c>
      <c r="Q152" s="10">
        <v>0</v>
      </c>
      <c r="R152" s="10">
        <v>1</v>
      </c>
      <c r="S152" s="10">
        <v>20</v>
      </c>
      <c r="T152" s="26">
        <v>95</v>
      </c>
      <c r="U152" s="26">
        <v>1</v>
      </c>
      <c r="V152" s="26">
        <v>1</v>
      </c>
      <c r="W152" s="26">
        <v>6</v>
      </c>
      <c r="X152" s="16" t="s">
        <v>662</v>
      </c>
      <c r="Y152" s="16" t="s">
        <v>663</v>
      </c>
      <c r="Z152" s="26"/>
    </row>
    <row r="153" s="3" customFormat="1" ht="94" customHeight="1" spans="1:26">
      <c r="A153" s="10">
        <v>144</v>
      </c>
      <c r="B153" s="16">
        <v>9</v>
      </c>
      <c r="C153" s="11" t="s">
        <v>640</v>
      </c>
      <c r="D153" s="11" t="s">
        <v>43</v>
      </c>
      <c r="E153" s="11" t="s">
        <v>44</v>
      </c>
      <c r="F153" s="10" t="s">
        <v>631</v>
      </c>
      <c r="G153" s="10" t="s">
        <v>651</v>
      </c>
      <c r="H153" s="10" t="s">
        <v>664</v>
      </c>
      <c r="I153" s="10" t="s">
        <v>39</v>
      </c>
      <c r="J153" s="10" t="s">
        <v>651</v>
      </c>
      <c r="K153" s="12">
        <v>45658</v>
      </c>
      <c r="L153" s="12">
        <v>45992</v>
      </c>
      <c r="M153" s="10" t="s">
        <v>631</v>
      </c>
      <c r="N153" s="10" t="s">
        <v>665</v>
      </c>
      <c r="O153" s="29">
        <v>95</v>
      </c>
      <c r="P153" s="10">
        <v>95</v>
      </c>
      <c r="Q153" s="10">
        <v>0</v>
      </c>
      <c r="R153" s="10">
        <v>1</v>
      </c>
      <c r="S153" s="10">
        <v>20</v>
      </c>
      <c r="T153" s="26">
        <v>95</v>
      </c>
      <c r="U153" s="26">
        <v>1</v>
      </c>
      <c r="V153" s="26">
        <v>1</v>
      </c>
      <c r="W153" s="26">
        <v>6</v>
      </c>
      <c r="X153" s="16" t="s">
        <v>662</v>
      </c>
      <c r="Y153" s="16" t="s">
        <v>663</v>
      </c>
      <c r="Z153" s="26"/>
    </row>
    <row r="154" s="3" customFormat="1" ht="94" customHeight="1" spans="1:26">
      <c r="A154" s="10">
        <v>145</v>
      </c>
      <c r="B154" s="16">
        <v>10</v>
      </c>
      <c r="C154" s="11" t="s">
        <v>640</v>
      </c>
      <c r="D154" s="11" t="s">
        <v>292</v>
      </c>
      <c r="E154" s="11" t="s">
        <v>393</v>
      </c>
      <c r="F154" s="10" t="s">
        <v>631</v>
      </c>
      <c r="G154" s="16" t="s">
        <v>651</v>
      </c>
      <c r="H154" s="16" t="s">
        <v>666</v>
      </c>
      <c r="I154" s="16" t="s">
        <v>39</v>
      </c>
      <c r="J154" s="16" t="s">
        <v>651</v>
      </c>
      <c r="K154" s="12">
        <v>45658</v>
      </c>
      <c r="L154" s="12">
        <v>45992</v>
      </c>
      <c r="M154" s="16" t="s">
        <v>631</v>
      </c>
      <c r="N154" s="16" t="s">
        <v>667</v>
      </c>
      <c r="O154" s="30">
        <v>110</v>
      </c>
      <c r="P154" s="26">
        <v>110</v>
      </c>
      <c r="Q154" s="26">
        <v>0</v>
      </c>
      <c r="R154" s="26">
        <v>1</v>
      </c>
      <c r="S154" s="26">
        <v>450</v>
      </c>
      <c r="T154" s="26">
        <v>2100</v>
      </c>
      <c r="U154" s="26">
        <v>1</v>
      </c>
      <c r="V154" s="26">
        <v>36</v>
      </c>
      <c r="W154" s="26">
        <v>102</v>
      </c>
      <c r="X154" s="16" t="s">
        <v>668</v>
      </c>
      <c r="Y154" s="16" t="s">
        <v>669</v>
      </c>
      <c r="Z154" s="26"/>
    </row>
    <row r="155" s="3" customFormat="1" ht="94" customHeight="1" spans="1:26">
      <c r="A155" s="10">
        <v>146</v>
      </c>
      <c r="B155" s="16">
        <v>11</v>
      </c>
      <c r="C155" s="11" t="s">
        <v>640</v>
      </c>
      <c r="D155" s="11" t="s">
        <v>43</v>
      </c>
      <c r="E155" s="11" t="s">
        <v>44</v>
      </c>
      <c r="F155" s="10" t="s">
        <v>631</v>
      </c>
      <c r="G155" s="16" t="s">
        <v>670</v>
      </c>
      <c r="H155" s="16" t="s">
        <v>671</v>
      </c>
      <c r="I155" s="16" t="s">
        <v>39</v>
      </c>
      <c r="J155" s="16" t="s">
        <v>670</v>
      </c>
      <c r="K155" s="12">
        <v>45658</v>
      </c>
      <c r="L155" s="12">
        <v>45992</v>
      </c>
      <c r="M155" s="16" t="s">
        <v>631</v>
      </c>
      <c r="N155" s="16" t="s">
        <v>672</v>
      </c>
      <c r="O155" s="26">
        <v>65</v>
      </c>
      <c r="P155" s="26">
        <v>65</v>
      </c>
      <c r="Q155" s="26">
        <v>0</v>
      </c>
      <c r="R155" s="26">
        <v>1</v>
      </c>
      <c r="S155" s="26">
        <v>6</v>
      </c>
      <c r="T155" s="26">
        <v>495</v>
      </c>
      <c r="U155" s="26">
        <v>0</v>
      </c>
      <c r="V155" s="26">
        <v>10</v>
      </c>
      <c r="W155" s="26">
        <v>13</v>
      </c>
      <c r="X155" s="16" t="s">
        <v>673</v>
      </c>
      <c r="Y155" s="16" t="s">
        <v>674</v>
      </c>
      <c r="Z155" s="26"/>
    </row>
    <row r="156" s="3" customFormat="1" ht="94" customHeight="1" spans="1:26">
      <c r="A156" s="10">
        <v>147</v>
      </c>
      <c r="B156" s="16">
        <v>12</v>
      </c>
      <c r="C156" s="11" t="s">
        <v>640</v>
      </c>
      <c r="D156" s="11" t="s">
        <v>43</v>
      </c>
      <c r="E156" s="11" t="s">
        <v>44</v>
      </c>
      <c r="F156" s="10" t="s">
        <v>631</v>
      </c>
      <c r="G156" s="16" t="s">
        <v>670</v>
      </c>
      <c r="H156" s="16" t="s">
        <v>675</v>
      </c>
      <c r="I156" s="16" t="s">
        <v>39</v>
      </c>
      <c r="J156" s="16" t="s">
        <v>670</v>
      </c>
      <c r="K156" s="12">
        <v>45658</v>
      </c>
      <c r="L156" s="12">
        <v>45992</v>
      </c>
      <c r="M156" s="16" t="s">
        <v>631</v>
      </c>
      <c r="N156" s="16" t="s">
        <v>676</v>
      </c>
      <c r="O156" s="26">
        <v>20.4</v>
      </c>
      <c r="P156" s="26">
        <v>20.4</v>
      </c>
      <c r="Q156" s="26">
        <v>0</v>
      </c>
      <c r="R156" s="26">
        <v>1</v>
      </c>
      <c r="S156" s="26">
        <v>9</v>
      </c>
      <c r="T156" s="26">
        <v>350</v>
      </c>
      <c r="U156" s="26">
        <v>0</v>
      </c>
      <c r="V156" s="26">
        <v>9</v>
      </c>
      <c r="W156" s="26">
        <v>22</v>
      </c>
      <c r="X156" s="16" t="s">
        <v>677</v>
      </c>
      <c r="Y156" s="16" t="s">
        <v>678</v>
      </c>
      <c r="Z156" s="26"/>
    </row>
    <row r="157" s="3" customFormat="1" ht="94" customHeight="1" spans="1:26">
      <c r="A157" s="10">
        <v>148</v>
      </c>
      <c r="B157" s="16">
        <v>13</v>
      </c>
      <c r="C157" s="11" t="s">
        <v>640</v>
      </c>
      <c r="D157" s="11" t="s">
        <v>43</v>
      </c>
      <c r="E157" s="11" t="s">
        <v>44</v>
      </c>
      <c r="F157" s="10" t="s">
        <v>631</v>
      </c>
      <c r="G157" s="16" t="s">
        <v>679</v>
      </c>
      <c r="H157" s="16" t="s">
        <v>680</v>
      </c>
      <c r="I157" s="16" t="s">
        <v>39</v>
      </c>
      <c r="J157" s="16" t="s">
        <v>679</v>
      </c>
      <c r="K157" s="12">
        <v>45658</v>
      </c>
      <c r="L157" s="12">
        <v>45992</v>
      </c>
      <c r="M157" s="16" t="s">
        <v>631</v>
      </c>
      <c r="N157" s="16" t="s">
        <v>681</v>
      </c>
      <c r="O157" s="26">
        <v>40</v>
      </c>
      <c r="P157" s="26">
        <v>40</v>
      </c>
      <c r="Q157" s="26">
        <v>0</v>
      </c>
      <c r="R157" s="26">
        <v>1</v>
      </c>
      <c r="S157" s="26">
        <v>122</v>
      </c>
      <c r="T157" s="26">
        <v>385</v>
      </c>
      <c r="U157" s="26">
        <v>0</v>
      </c>
      <c r="V157" s="26">
        <v>7</v>
      </c>
      <c r="W157" s="26">
        <v>24</v>
      </c>
      <c r="X157" s="16" t="s">
        <v>682</v>
      </c>
      <c r="Y157" s="16" t="s">
        <v>683</v>
      </c>
      <c r="Z157" s="26"/>
    </row>
    <row r="158" s="3" customFormat="1" ht="94" customHeight="1" spans="1:26">
      <c r="A158" s="10">
        <v>149</v>
      </c>
      <c r="B158" s="16">
        <v>14</v>
      </c>
      <c r="C158" s="11" t="s">
        <v>33</v>
      </c>
      <c r="D158" s="11" t="s">
        <v>34</v>
      </c>
      <c r="E158" s="11" t="s">
        <v>35</v>
      </c>
      <c r="F158" s="10" t="s">
        <v>631</v>
      </c>
      <c r="G158" s="16" t="s">
        <v>684</v>
      </c>
      <c r="H158" s="16" t="s">
        <v>685</v>
      </c>
      <c r="I158" s="16" t="s">
        <v>39</v>
      </c>
      <c r="J158" s="16" t="s">
        <v>684</v>
      </c>
      <c r="K158" s="12">
        <v>45658</v>
      </c>
      <c r="L158" s="12">
        <v>45992</v>
      </c>
      <c r="M158" s="16" t="s">
        <v>631</v>
      </c>
      <c r="N158" s="16" t="s">
        <v>638</v>
      </c>
      <c r="O158" s="26">
        <v>64</v>
      </c>
      <c r="P158" s="26">
        <v>64</v>
      </c>
      <c r="Q158" s="26">
        <v>0</v>
      </c>
      <c r="R158" s="26">
        <v>1</v>
      </c>
      <c r="S158" s="26">
        <v>29</v>
      </c>
      <c r="T158" s="26">
        <v>68</v>
      </c>
      <c r="U158" s="26">
        <v>0</v>
      </c>
      <c r="V158" s="26">
        <v>27</v>
      </c>
      <c r="W158" s="26">
        <v>15</v>
      </c>
      <c r="X158" s="16" t="s">
        <v>686</v>
      </c>
      <c r="Y158" s="16" t="s">
        <v>636</v>
      </c>
      <c r="Z158" s="26"/>
    </row>
    <row r="159" s="3" customFormat="1" ht="94" customHeight="1" spans="1:26">
      <c r="A159" s="10">
        <v>150</v>
      </c>
      <c r="B159" s="16">
        <v>15</v>
      </c>
      <c r="C159" s="11" t="s">
        <v>33</v>
      </c>
      <c r="D159" s="11" t="s">
        <v>34</v>
      </c>
      <c r="E159" s="11" t="s">
        <v>35</v>
      </c>
      <c r="F159" s="10" t="s">
        <v>631</v>
      </c>
      <c r="G159" s="16" t="s">
        <v>687</v>
      </c>
      <c r="H159" s="16" t="s">
        <v>688</v>
      </c>
      <c r="I159" s="16" t="s">
        <v>39</v>
      </c>
      <c r="J159" s="16" t="s">
        <v>687</v>
      </c>
      <c r="K159" s="12">
        <v>45658</v>
      </c>
      <c r="L159" s="12">
        <v>45992</v>
      </c>
      <c r="M159" s="16" t="s">
        <v>631</v>
      </c>
      <c r="N159" s="16" t="s">
        <v>634</v>
      </c>
      <c r="O159" s="26">
        <v>107</v>
      </c>
      <c r="P159" s="26">
        <v>107</v>
      </c>
      <c r="Q159" s="26">
        <v>0</v>
      </c>
      <c r="R159" s="26">
        <v>1</v>
      </c>
      <c r="S159" s="26">
        <v>220</v>
      </c>
      <c r="T159" s="26">
        <v>955</v>
      </c>
      <c r="U159" s="26">
        <v>0</v>
      </c>
      <c r="V159" s="26">
        <v>23</v>
      </c>
      <c r="W159" s="26">
        <v>24</v>
      </c>
      <c r="X159" s="16" t="s">
        <v>689</v>
      </c>
      <c r="Y159" s="16" t="s">
        <v>690</v>
      </c>
      <c r="Z159" s="26"/>
    </row>
    <row r="160" s="3" customFormat="1" ht="94" customHeight="1" spans="1:26">
      <c r="A160" s="10">
        <v>151</v>
      </c>
      <c r="B160" s="16">
        <v>16</v>
      </c>
      <c r="C160" s="11" t="s">
        <v>33</v>
      </c>
      <c r="D160" s="11" t="s">
        <v>34</v>
      </c>
      <c r="E160" s="11" t="s">
        <v>35</v>
      </c>
      <c r="F160" s="10" t="s">
        <v>631</v>
      </c>
      <c r="G160" s="16" t="s">
        <v>687</v>
      </c>
      <c r="H160" s="16" t="s">
        <v>691</v>
      </c>
      <c r="I160" s="16" t="s">
        <v>39</v>
      </c>
      <c r="J160" s="16" t="s">
        <v>687</v>
      </c>
      <c r="K160" s="12">
        <v>45658</v>
      </c>
      <c r="L160" s="12">
        <v>45992</v>
      </c>
      <c r="M160" s="16" t="s">
        <v>631</v>
      </c>
      <c r="N160" s="16" t="s">
        <v>692</v>
      </c>
      <c r="O160" s="26">
        <v>21</v>
      </c>
      <c r="P160" s="26">
        <v>21</v>
      </c>
      <c r="Q160" s="26">
        <v>0</v>
      </c>
      <c r="R160" s="26">
        <v>1</v>
      </c>
      <c r="S160" s="26">
        <v>220</v>
      </c>
      <c r="T160" s="26">
        <v>955</v>
      </c>
      <c r="U160" s="26">
        <v>0</v>
      </c>
      <c r="V160" s="26">
        <v>23</v>
      </c>
      <c r="W160" s="26">
        <v>24</v>
      </c>
      <c r="X160" s="16" t="s">
        <v>689</v>
      </c>
      <c r="Y160" s="16" t="s">
        <v>693</v>
      </c>
      <c r="Z160" s="26"/>
    </row>
    <row r="161" s="3" customFormat="1" ht="94" customHeight="1" spans="1:26">
      <c r="A161" s="10">
        <v>152</v>
      </c>
      <c r="B161" s="16">
        <v>17</v>
      </c>
      <c r="C161" s="11" t="s">
        <v>253</v>
      </c>
      <c r="D161" s="11" t="s">
        <v>254</v>
      </c>
      <c r="E161" s="11" t="s">
        <v>255</v>
      </c>
      <c r="F161" s="10" t="s">
        <v>631</v>
      </c>
      <c r="G161" s="16" t="s">
        <v>694</v>
      </c>
      <c r="H161" s="16" t="s">
        <v>695</v>
      </c>
      <c r="I161" s="16" t="s">
        <v>39</v>
      </c>
      <c r="J161" s="16" t="s">
        <v>694</v>
      </c>
      <c r="K161" s="12">
        <v>45658</v>
      </c>
      <c r="L161" s="12">
        <v>45992</v>
      </c>
      <c r="M161" s="16" t="s">
        <v>631</v>
      </c>
      <c r="N161" s="16" t="s">
        <v>696</v>
      </c>
      <c r="O161" s="26">
        <v>21</v>
      </c>
      <c r="P161" s="26">
        <v>21</v>
      </c>
      <c r="Q161" s="26">
        <v>0</v>
      </c>
      <c r="R161" s="26">
        <v>1</v>
      </c>
      <c r="S161" s="26">
        <v>65</v>
      </c>
      <c r="T161" s="26">
        <v>210</v>
      </c>
      <c r="U161" s="26">
        <v>0</v>
      </c>
      <c r="V161" s="26">
        <v>1</v>
      </c>
      <c r="W161" s="26">
        <v>1</v>
      </c>
      <c r="X161" s="16" t="s">
        <v>697</v>
      </c>
      <c r="Y161" s="16" t="s">
        <v>698</v>
      </c>
      <c r="Z161" s="26"/>
    </row>
    <row r="162" s="3" customFormat="1" ht="94" customHeight="1" spans="1:26">
      <c r="A162" s="10">
        <v>153</v>
      </c>
      <c r="B162" s="16">
        <v>18</v>
      </c>
      <c r="C162" s="11" t="s">
        <v>640</v>
      </c>
      <c r="D162" s="11" t="s">
        <v>43</v>
      </c>
      <c r="E162" s="11" t="s">
        <v>44</v>
      </c>
      <c r="F162" s="10" t="s">
        <v>631</v>
      </c>
      <c r="G162" s="16" t="s">
        <v>694</v>
      </c>
      <c r="H162" s="16" t="s">
        <v>699</v>
      </c>
      <c r="I162" s="16" t="s">
        <v>39</v>
      </c>
      <c r="J162" s="16" t="s">
        <v>694</v>
      </c>
      <c r="K162" s="12">
        <v>45658</v>
      </c>
      <c r="L162" s="12">
        <v>45992</v>
      </c>
      <c r="M162" s="16" t="s">
        <v>631</v>
      </c>
      <c r="N162" s="16" t="s">
        <v>700</v>
      </c>
      <c r="O162" s="26">
        <v>37</v>
      </c>
      <c r="P162" s="26">
        <v>37</v>
      </c>
      <c r="Q162" s="26">
        <v>0</v>
      </c>
      <c r="R162" s="26">
        <v>1</v>
      </c>
      <c r="S162" s="26">
        <v>90</v>
      </c>
      <c r="T162" s="26">
        <v>270</v>
      </c>
      <c r="U162" s="26">
        <v>0</v>
      </c>
      <c r="V162" s="26">
        <v>12</v>
      </c>
      <c r="W162" s="26">
        <v>27</v>
      </c>
      <c r="X162" s="16" t="s">
        <v>701</v>
      </c>
      <c r="Y162" s="16" t="s">
        <v>702</v>
      </c>
      <c r="Z162" s="26"/>
    </row>
    <row r="163" s="3" customFormat="1" ht="94" customHeight="1" spans="1:26">
      <c r="A163" s="10">
        <v>154</v>
      </c>
      <c r="B163" s="16">
        <v>19</v>
      </c>
      <c r="C163" s="11" t="s">
        <v>33</v>
      </c>
      <c r="D163" s="11" t="s">
        <v>34</v>
      </c>
      <c r="E163" s="11" t="s">
        <v>35</v>
      </c>
      <c r="F163" s="10" t="s">
        <v>631</v>
      </c>
      <c r="G163" s="16" t="s">
        <v>694</v>
      </c>
      <c r="H163" s="16" t="s">
        <v>703</v>
      </c>
      <c r="I163" s="16" t="s">
        <v>39</v>
      </c>
      <c r="J163" s="16" t="s">
        <v>694</v>
      </c>
      <c r="K163" s="12">
        <v>45658</v>
      </c>
      <c r="L163" s="12">
        <v>45992</v>
      </c>
      <c r="M163" s="16" t="s">
        <v>631</v>
      </c>
      <c r="N163" s="16" t="s">
        <v>704</v>
      </c>
      <c r="O163" s="26">
        <v>64</v>
      </c>
      <c r="P163" s="26">
        <v>64</v>
      </c>
      <c r="Q163" s="26">
        <v>0</v>
      </c>
      <c r="R163" s="26">
        <v>1</v>
      </c>
      <c r="S163" s="26">
        <v>500</v>
      </c>
      <c r="T163" s="26">
        <v>3500</v>
      </c>
      <c r="U163" s="26">
        <v>0</v>
      </c>
      <c r="V163" s="26">
        <v>43</v>
      </c>
      <c r="W163" s="26">
        <v>91</v>
      </c>
      <c r="X163" s="16" t="s">
        <v>705</v>
      </c>
      <c r="Y163" s="16" t="s">
        <v>706</v>
      </c>
      <c r="Z163" s="26"/>
    </row>
    <row r="164" s="3" customFormat="1" ht="94" customHeight="1" spans="1:26">
      <c r="A164" s="10">
        <v>155</v>
      </c>
      <c r="B164" s="16">
        <v>20</v>
      </c>
      <c r="C164" s="11" t="s">
        <v>253</v>
      </c>
      <c r="D164" s="11" t="s">
        <v>254</v>
      </c>
      <c r="E164" s="11" t="s">
        <v>255</v>
      </c>
      <c r="F164" s="10" t="s">
        <v>631</v>
      </c>
      <c r="G164" s="16" t="s">
        <v>694</v>
      </c>
      <c r="H164" s="16" t="s">
        <v>707</v>
      </c>
      <c r="I164" s="16" t="s">
        <v>39</v>
      </c>
      <c r="J164" s="16" t="s">
        <v>694</v>
      </c>
      <c r="K164" s="12">
        <v>45658</v>
      </c>
      <c r="L164" s="12">
        <v>45992</v>
      </c>
      <c r="M164" s="16" t="s">
        <v>631</v>
      </c>
      <c r="N164" s="16" t="s">
        <v>708</v>
      </c>
      <c r="O164" s="26">
        <v>91</v>
      </c>
      <c r="P164" s="26">
        <v>91</v>
      </c>
      <c r="Q164" s="26">
        <v>0</v>
      </c>
      <c r="R164" s="26">
        <v>1</v>
      </c>
      <c r="S164" s="26">
        <v>96</v>
      </c>
      <c r="T164" s="26">
        <v>285</v>
      </c>
      <c r="U164" s="26">
        <v>0</v>
      </c>
      <c r="V164" s="26">
        <v>15</v>
      </c>
      <c r="W164" s="26">
        <v>25</v>
      </c>
      <c r="X164" s="16" t="s">
        <v>709</v>
      </c>
      <c r="Y164" s="16" t="s">
        <v>710</v>
      </c>
      <c r="Z164" s="26"/>
    </row>
    <row r="165" s="3" customFormat="1" ht="94" customHeight="1" spans="1:26">
      <c r="A165" s="10">
        <v>156</v>
      </c>
      <c r="B165" s="16">
        <v>21</v>
      </c>
      <c r="C165" s="11" t="s">
        <v>253</v>
      </c>
      <c r="D165" s="11" t="s">
        <v>254</v>
      </c>
      <c r="E165" s="11" t="s">
        <v>255</v>
      </c>
      <c r="F165" s="10" t="s">
        <v>631</v>
      </c>
      <c r="G165" s="16" t="s">
        <v>711</v>
      </c>
      <c r="H165" s="16" t="s">
        <v>712</v>
      </c>
      <c r="I165" s="16" t="s">
        <v>39</v>
      </c>
      <c r="J165" s="16" t="s">
        <v>711</v>
      </c>
      <c r="K165" s="12">
        <v>45658</v>
      </c>
      <c r="L165" s="12">
        <v>45992</v>
      </c>
      <c r="M165" s="16" t="s">
        <v>631</v>
      </c>
      <c r="N165" s="16" t="s">
        <v>713</v>
      </c>
      <c r="O165" s="26">
        <v>25</v>
      </c>
      <c r="P165" s="26">
        <v>25</v>
      </c>
      <c r="Q165" s="26">
        <v>0</v>
      </c>
      <c r="R165" s="26">
        <v>1</v>
      </c>
      <c r="S165" s="26">
        <v>43</v>
      </c>
      <c r="T165" s="26">
        <v>150</v>
      </c>
      <c r="U165" s="26">
        <v>0</v>
      </c>
      <c r="V165" s="26">
        <v>5</v>
      </c>
      <c r="W165" s="26">
        <v>21</v>
      </c>
      <c r="X165" s="16" t="s">
        <v>714</v>
      </c>
      <c r="Y165" s="16" t="s">
        <v>715</v>
      </c>
      <c r="Z165" s="26"/>
    </row>
    <row r="166" s="3" customFormat="1" ht="94" customHeight="1" spans="1:26">
      <c r="A166" s="10">
        <v>157</v>
      </c>
      <c r="B166" s="16">
        <v>22</v>
      </c>
      <c r="C166" s="11" t="s">
        <v>640</v>
      </c>
      <c r="D166" s="11" t="s">
        <v>43</v>
      </c>
      <c r="E166" s="11" t="s">
        <v>44</v>
      </c>
      <c r="F166" s="10" t="s">
        <v>631</v>
      </c>
      <c r="G166" s="16" t="s">
        <v>711</v>
      </c>
      <c r="H166" s="16" t="s">
        <v>716</v>
      </c>
      <c r="I166" s="16" t="s">
        <v>39</v>
      </c>
      <c r="J166" s="16" t="s">
        <v>711</v>
      </c>
      <c r="K166" s="12">
        <v>45658</v>
      </c>
      <c r="L166" s="12">
        <v>45992</v>
      </c>
      <c r="M166" s="16" t="s">
        <v>631</v>
      </c>
      <c r="N166" s="16" t="s">
        <v>717</v>
      </c>
      <c r="O166" s="26">
        <v>52</v>
      </c>
      <c r="P166" s="26">
        <v>52</v>
      </c>
      <c r="Q166" s="26">
        <v>0</v>
      </c>
      <c r="R166" s="26">
        <v>1</v>
      </c>
      <c r="S166" s="26">
        <v>38</v>
      </c>
      <c r="T166" s="26">
        <v>110</v>
      </c>
      <c r="U166" s="26">
        <v>0</v>
      </c>
      <c r="V166" s="26">
        <v>8</v>
      </c>
      <c r="W166" s="26">
        <v>33</v>
      </c>
      <c r="X166" s="16" t="s">
        <v>718</v>
      </c>
      <c r="Y166" s="16" t="s">
        <v>719</v>
      </c>
      <c r="Z166" s="26"/>
    </row>
    <row r="167" s="3" customFormat="1" ht="94" customHeight="1" spans="1:26">
      <c r="A167" s="10">
        <v>158</v>
      </c>
      <c r="B167" s="16">
        <v>23</v>
      </c>
      <c r="C167" s="11" t="s">
        <v>253</v>
      </c>
      <c r="D167" s="11" t="s">
        <v>254</v>
      </c>
      <c r="E167" s="11" t="s">
        <v>255</v>
      </c>
      <c r="F167" s="10" t="s">
        <v>631</v>
      </c>
      <c r="G167" s="16" t="s">
        <v>711</v>
      </c>
      <c r="H167" s="16" t="s">
        <v>720</v>
      </c>
      <c r="I167" s="16" t="s">
        <v>39</v>
      </c>
      <c r="J167" s="16" t="s">
        <v>711</v>
      </c>
      <c r="K167" s="12">
        <v>45658</v>
      </c>
      <c r="L167" s="12">
        <v>45992</v>
      </c>
      <c r="M167" s="16" t="s">
        <v>631</v>
      </c>
      <c r="N167" s="16" t="s">
        <v>721</v>
      </c>
      <c r="O167" s="26">
        <v>31</v>
      </c>
      <c r="P167" s="26">
        <v>31</v>
      </c>
      <c r="Q167" s="26">
        <v>0</v>
      </c>
      <c r="R167" s="26">
        <v>1</v>
      </c>
      <c r="S167" s="26">
        <v>32</v>
      </c>
      <c r="T167" s="26">
        <v>102</v>
      </c>
      <c r="U167" s="26">
        <v>1</v>
      </c>
      <c r="V167" s="26">
        <v>6</v>
      </c>
      <c r="W167" s="26">
        <v>27</v>
      </c>
      <c r="X167" s="16" t="s">
        <v>722</v>
      </c>
      <c r="Y167" s="16" t="s">
        <v>723</v>
      </c>
      <c r="Z167" s="26"/>
    </row>
    <row r="168" s="3" customFormat="1" ht="94" customHeight="1" spans="1:26">
      <c r="A168" s="10">
        <v>159</v>
      </c>
      <c r="B168" s="16">
        <v>24</v>
      </c>
      <c r="C168" s="11" t="s">
        <v>33</v>
      </c>
      <c r="D168" s="11" t="s">
        <v>34</v>
      </c>
      <c r="E168" s="11" t="s">
        <v>35</v>
      </c>
      <c r="F168" s="10" t="s">
        <v>631</v>
      </c>
      <c r="G168" s="16" t="s">
        <v>724</v>
      </c>
      <c r="H168" s="16" t="s">
        <v>725</v>
      </c>
      <c r="I168" s="16" t="s">
        <v>39</v>
      </c>
      <c r="J168" s="16" t="s">
        <v>724</v>
      </c>
      <c r="K168" s="12">
        <v>45658</v>
      </c>
      <c r="L168" s="12">
        <v>45992</v>
      </c>
      <c r="M168" s="16" t="s">
        <v>631</v>
      </c>
      <c r="N168" s="16" t="s">
        <v>638</v>
      </c>
      <c r="O168" s="26">
        <v>64</v>
      </c>
      <c r="P168" s="26">
        <v>64</v>
      </c>
      <c r="Q168" s="26">
        <v>0</v>
      </c>
      <c r="R168" s="26">
        <v>1</v>
      </c>
      <c r="S168" s="26">
        <v>65</v>
      </c>
      <c r="T168" s="26">
        <v>320</v>
      </c>
      <c r="U168" s="26">
        <v>0</v>
      </c>
      <c r="V168" s="26">
        <v>29</v>
      </c>
      <c r="W168" s="26">
        <v>29</v>
      </c>
      <c r="X168" s="16" t="s">
        <v>686</v>
      </c>
      <c r="Y168" s="16" t="s">
        <v>726</v>
      </c>
      <c r="Z168" s="26"/>
    </row>
    <row r="169" s="3" customFormat="1" ht="94" customHeight="1" spans="1:26">
      <c r="A169" s="10">
        <v>160</v>
      </c>
      <c r="B169" s="16">
        <v>25</v>
      </c>
      <c r="C169" s="11" t="s">
        <v>33</v>
      </c>
      <c r="D169" s="11" t="s">
        <v>34</v>
      </c>
      <c r="E169" s="11" t="s">
        <v>35</v>
      </c>
      <c r="F169" s="10" t="s">
        <v>631</v>
      </c>
      <c r="G169" s="16" t="s">
        <v>727</v>
      </c>
      <c r="H169" s="16" t="s">
        <v>728</v>
      </c>
      <c r="I169" s="16" t="s">
        <v>39</v>
      </c>
      <c r="J169" s="16" t="s">
        <v>727</v>
      </c>
      <c r="K169" s="12">
        <v>45658</v>
      </c>
      <c r="L169" s="12">
        <v>45992</v>
      </c>
      <c r="M169" s="16" t="s">
        <v>631</v>
      </c>
      <c r="N169" s="16" t="s">
        <v>729</v>
      </c>
      <c r="O169" s="26">
        <v>53</v>
      </c>
      <c r="P169" s="26">
        <v>53</v>
      </c>
      <c r="Q169" s="26">
        <v>0</v>
      </c>
      <c r="R169" s="26">
        <v>1</v>
      </c>
      <c r="S169" s="26">
        <v>79</v>
      </c>
      <c r="T169" s="26">
        <v>385</v>
      </c>
      <c r="U169" s="26">
        <v>1</v>
      </c>
      <c r="V169" s="26">
        <v>4</v>
      </c>
      <c r="W169" s="26">
        <v>23</v>
      </c>
      <c r="X169" s="16" t="s">
        <v>730</v>
      </c>
      <c r="Y169" s="16" t="s">
        <v>731</v>
      </c>
      <c r="Z169" s="26"/>
    </row>
    <row r="170" s="3" customFormat="1" ht="94" customHeight="1" spans="1:26">
      <c r="A170" s="10">
        <v>161</v>
      </c>
      <c r="B170" s="16">
        <v>26</v>
      </c>
      <c r="C170" s="11" t="s">
        <v>640</v>
      </c>
      <c r="D170" s="11" t="s">
        <v>43</v>
      </c>
      <c r="E170" s="11" t="s">
        <v>44</v>
      </c>
      <c r="F170" s="10" t="s">
        <v>631</v>
      </c>
      <c r="G170" s="16" t="s">
        <v>732</v>
      </c>
      <c r="H170" s="16" t="s">
        <v>733</v>
      </c>
      <c r="I170" s="16" t="s">
        <v>39</v>
      </c>
      <c r="J170" s="16" t="s">
        <v>732</v>
      </c>
      <c r="K170" s="12">
        <v>45658</v>
      </c>
      <c r="L170" s="12">
        <v>45992</v>
      </c>
      <c r="M170" s="16" t="s">
        <v>631</v>
      </c>
      <c r="N170" s="16" t="s">
        <v>734</v>
      </c>
      <c r="O170" s="26">
        <v>28</v>
      </c>
      <c r="P170" s="26">
        <v>28</v>
      </c>
      <c r="Q170" s="26">
        <v>0</v>
      </c>
      <c r="R170" s="26">
        <v>1</v>
      </c>
      <c r="S170" s="26">
        <v>160</v>
      </c>
      <c r="T170" s="26">
        <v>800</v>
      </c>
      <c r="U170" s="26">
        <v>0</v>
      </c>
      <c r="V170" s="26">
        <v>4</v>
      </c>
      <c r="W170" s="26">
        <v>14</v>
      </c>
      <c r="X170" s="16" t="s">
        <v>735</v>
      </c>
      <c r="Y170" s="16" t="s">
        <v>736</v>
      </c>
      <c r="Z170" s="26"/>
    </row>
    <row r="171" s="3" customFormat="1" ht="94" customHeight="1" spans="1:26">
      <c r="A171" s="10">
        <v>162</v>
      </c>
      <c r="B171" s="16">
        <v>27</v>
      </c>
      <c r="C171" s="11" t="s">
        <v>640</v>
      </c>
      <c r="D171" s="11" t="s">
        <v>43</v>
      </c>
      <c r="E171" s="11" t="s">
        <v>44</v>
      </c>
      <c r="F171" s="10" t="s">
        <v>631</v>
      </c>
      <c r="G171" s="16" t="s">
        <v>737</v>
      </c>
      <c r="H171" s="16" t="s">
        <v>738</v>
      </c>
      <c r="I171" s="16" t="s">
        <v>739</v>
      </c>
      <c r="J171" s="16" t="s">
        <v>737</v>
      </c>
      <c r="K171" s="12">
        <v>45658</v>
      </c>
      <c r="L171" s="12">
        <v>45992</v>
      </c>
      <c r="M171" s="16" t="s">
        <v>631</v>
      </c>
      <c r="N171" s="16" t="s">
        <v>740</v>
      </c>
      <c r="O171" s="26">
        <v>12.7419</v>
      </c>
      <c r="P171" s="26">
        <v>12.7419</v>
      </c>
      <c r="Q171" s="26">
        <v>0</v>
      </c>
      <c r="R171" s="26">
        <v>1</v>
      </c>
      <c r="S171" s="26">
        <v>7</v>
      </c>
      <c r="T171" s="26">
        <v>23</v>
      </c>
      <c r="U171" s="26">
        <v>1</v>
      </c>
      <c r="V171" s="26">
        <v>5</v>
      </c>
      <c r="W171" s="26">
        <v>13</v>
      </c>
      <c r="X171" s="16" t="s">
        <v>741</v>
      </c>
      <c r="Y171" s="16" t="s">
        <v>742</v>
      </c>
      <c r="Z171" s="26"/>
    </row>
    <row r="172" s="3" customFormat="1" ht="94" customHeight="1" spans="1:26">
      <c r="A172" s="10">
        <v>163</v>
      </c>
      <c r="B172" s="16">
        <v>28</v>
      </c>
      <c r="C172" s="11" t="s">
        <v>253</v>
      </c>
      <c r="D172" s="11" t="s">
        <v>254</v>
      </c>
      <c r="E172" s="11" t="s">
        <v>255</v>
      </c>
      <c r="F172" s="10" t="s">
        <v>631</v>
      </c>
      <c r="G172" s="16" t="s">
        <v>743</v>
      </c>
      <c r="H172" s="16" t="s">
        <v>744</v>
      </c>
      <c r="I172" s="16" t="s">
        <v>39</v>
      </c>
      <c r="J172" s="16" t="s">
        <v>743</v>
      </c>
      <c r="K172" s="12">
        <v>45658</v>
      </c>
      <c r="L172" s="12">
        <v>45992</v>
      </c>
      <c r="M172" s="16" t="s">
        <v>631</v>
      </c>
      <c r="N172" s="16" t="s">
        <v>745</v>
      </c>
      <c r="O172" s="26">
        <v>32</v>
      </c>
      <c r="P172" s="26">
        <v>32</v>
      </c>
      <c r="Q172" s="26">
        <v>0</v>
      </c>
      <c r="R172" s="26">
        <v>2</v>
      </c>
      <c r="S172" s="26">
        <v>260</v>
      </c>
      <c r="T172" s="26">
        <v>970</v>
      </c>
      <c r="U172" s="26">
        <v>0</v>
      </c>
      <c r="V172" s="26">
        <v>4</v>
      </c>
      <c r="W172" s="26">
        <v>7</v>
      </c>
      <c r="X172" s="16" t="s">
        <v>718</v>
      </c>
      <c r="Y172" s="16" t="s">
        <v>746</v>
      </c>
      <c r="Z172" s="26"/>
    </row>
    <row r="173" s="3" customFormat="1" ht="51" customHeight="1" spans="1:26">
      <c r="A173" s="10"/>
      <c r="B173" s="10"/>
      <c r="C173" s="10"/>
      <c r="D173" s="10"/>
      <c r="E173" s="10"/>
      <c r="F173" s="10"/>
      <c r="G173" s="10"/>
      <c r="H173" s="10"/>
      <c r="I173" s="10"/>
      <c r="J173" s="10"/>
      <c r="K173" s="10"/>
      <c r="L173" s="10"/>
      <c r="M173" s="31" t="s">
        <v>747</v>
      </c>
      <c r="N173" s="31"/>
      <c r="O173" s="31">
        <f>SUM(O145:O172)</f>
        <v>1359.1419</v>
      </c>
      <c r="P173" s="10"/>
      <c r="Q173" s="10"/>
      <c r="R173" s="10"/>
      <c r="S173" s="10"/>
      <c r="T173" s="10"/>
      <c r="U173" s="10"/>
      <c r="V173" s="10"/>
      <c r="W173" s="10"/>
      <c r="X173" s="10"/>
      <c r="Y173" s="10"/>
      <c r="Z173" s="10"/>
    </row>
    <row r="174" s="3" customFormat="1" ht="87" customHeight="1" spans="1:26">
      <c r="A174" s="11">
        <v>164</v>
      </c>
      <c r="B174" s="11">
        <v>1</v>
      </c>
      <c r="C174" s="11" t="s">
        <v>33</v>
      </c>
      <c r="D174" s="11" t="s">
        <v>43</v>
      </c>
      <c r="E174" s="11" t="s">
        <v>44</v>
      </c>
      <c r="F174" s="11" t="s">
        <v>748</v>
      </c>
      <c r="G174" s="11" t="s">
        <v>749</v>
      </c>
      <c r="H174" s="11" t="s">
        <v>750</v>
      </c>
      <c r="I174" s="11" t="s">
        <v>39</v>
      </c>
      <c r="J174" s="11" t="s">
        <v>749</v>
      </c>
      <c r="K174" s="12">
        <v>45658</v>
      </c>
      <c r="L174" s="12">
        <v>45992</v>
      </c>
      <c r="M174" s="11" t="s">
        <v>749</v>
      </c>
      <c r="N174" s="11" t="s">
        <v>751</v>
      </c>
      <c r="O174" s="11">
        <v>19.8</v>
      </c>
      <c r="P174" s="11">
        <v>19.8</v>
      </c>
      <c r="Q174" s="11">
        <v>0</v>
      </c>
      <c r="R174" s="11">
        <v>1</v>
      </c>
      <c r="S174" s="11">
        <v>60</v>
      </c>
      <c r="T174" s="11">
        <v>301</v>
      </c>
      <c r="U174" s="11">
        <v>0</v>
      </c>
      <c r="V174" s="11">
        <v>4</v>
      </c>
      <c r="W174" s="11">
        <v>13</v>
      </c>
      <c r="X174" s="11" t="s">
        <v>752</v>
      </c>
      <c r="Y174" s="11" t="s">
        <v>753</v>
      </c>
      <c r="Z174" s="11"/>
    </row>
    <row r="175" s="3" customFormat="1" ht="80" customHeight="1" spans="1:26">
      <c r="A175" s="11">
        <v>165</v>
      </c>
      <c r="B175" s="11">
        <v>2</v>
      </c>
      <c r="C175" s="11" t="s">
        <v>33</v>
      </c>
      <c r="D175" s="11" t="s">
        <v>43</v>
      </c>
      <c r="E175" s="11" t="s">
        <v>44</v>
      </c>
      <c r="F175" s="11" t="s">
        <v>748</v>
      </c>
      <c r="G175" s="11" t="s">
        <v>754</v>
      </c>
      <c r="H175" s="11" t="s">
        <v>755</v>
      </c>
      <c r="I175" s="11" t="s">
        <v>39</v>
      </c>
      <c r="J175" s="11" t="s">
        <v>754</v>
      </c>
      <c r="K175" s="12">
        <v>45658</v>
      </c>
      <c r="L175" s="12">
        <v>45992</v>
      </c>
      <c r="M175" s="11" t="s">
        <v>754</v>
      </c>
      <c r="N175" s="11" t="s">
        <v>756</v>
      </c>
      <c r="O175" s="11">
        <v>30</v>
      </c>
      <c r="P175" s="11">
        <v>30</v>
      </c>
      <c r="Q175" s="11">
        <v>0</v>
      </c>
      <c r="R175" s="11">
        <v>1</v>
      </c>
      <c r="S175" s="11">
        <v>330</v>
      </c>
      <c r="T175" s="11">
        <v>730</v>
      </c>
      <c r="U175" s="11">
        <v>0</v>
      </c>
      <c r="V175" s="11">
        <v>12</v>
      </c>
      <c r="W175" s="11">
        <v>29</v>
      </c>
      <c r="X175" s="11" t="s">
        <v>757</v>
      </c>
      <c r="Y175" s="11" t="s">
        <v>758</v>
      </c>
      <c r="Z175" s="11"/>
    </row>
    <row r="176" s="3" customFormat="1" ht="114" customHeight="1" spans="1:26">
      <c r="A176" s="11">
        <v>166</v>
      </c>
      <c r="B176" s="11">
        <v>3</v>
      </c>
      <c r="C176" s="11" t="s">
        <v>33</v>
      </c>
      <c r="D176" s="11" t="s">
        <v>292</v>
      </c>
      <c r="E176" s="11" t="s">
        <v>655</v>
      </c>
      <c r="F176" s="11" t="s">
        <v>748</v>
      </c>
      <c r="G176" s="11" t="s">
        <v>759</v>
      </c>
      <c r="H176" s="11" t="s">
        <v>760</v>
      </c>
      <c r="I176" s="11" t="s">
        <v>39</v>
      </c>
      <c r="J176" s="11" t="s">
        <v>759</v>
      </c>
      <c r="K176" s="12">
        <v>45658</v>
      </c>
      <c r="L176" s="12">
        <v>45992</v>
      </c>
      <c r="M176" s="11" t="s">
        <v>748</v>
      </c>
      <c r="N176" s="11" t="s">
        <v>761</v>
      </c>
      <c r="O176" s="11">
        <v>52.828</v>
      </c>
      <c r="P176" s="11">
        <v>52.828</v>
      </c>
      <c r="Q176" s="11">
        <v>0</v>
      </c>
      <c r="R176" s="11">
        <v>1</v>
      </c>
      <c r="S176" s="11">
        <v>464</v>
      </c>
      <c r="T176" s="11">
        <v>1217</v>
      </c>
      <c r="U176" s="11">
        <v>0</v>
      </c>
      <c r="V176" s="11">
        <v>10</v>
      </c>
      <c r="W176" s="11">
        <v>19</v>
      </c>
      <c r="X176" s="11" t="s">
        <v>762</v>
      </c>
      <c r="Y176" s="11" t="s">
        <v>763</v>
      </c>
      <c r="Z176" s="11"/>
    </row>
    <row r="177" s="3" customFormat="1" ht="114" customHeight="1" spans="1:26">
      <c r="A177" s="11">
        <v>167</v>
      </c>
      <c r="B177" s="11">
        <v>4</v>
      </c>
      <c r="C177" s="11" t="s">
        <v>33</v>
      </c>
      <c r="D177" s="11" t="s">
        <v>292</v>
      </c>
      <c r="E177" s="11" t="s">
        <v>655</v>
      </c>
      <c r="F177" s="11" t="s">
        <v>748</v>
      </c>
      <c r="G177" s="11" t="s">
        <v>759</v>
      </c>
      <c r="H177" s="11" t="s">
        <v>764</v>
      </c>
      <c r="I177" s="11" t="s">
        <v>39</v>
      </c>
      <c r="J177" s="11" t="s">
        <v>759</v>
      </c>
      <c r="K177" s="12">
        <v>45658</v>
      </c>
      <c r="L177" s="12">
        <v>45992</v>
      </c>
      <c r="M177" s="11" t="s">
        <v>748</v>
      </c>
      <c r="N177" s="11" t="s">
        <v>765</v>
      </c>
      <c r="O177" s="11">
        <v>50</v>
      </c>
      <c r="P177" s="11">
        <v>50</v>
      </c>
      <c r="Q177" s="11">
        <v>0</v>
      </c>
      <c r="R177" s="11">
        <v>1</v>
      </c>
      <c r="S177" s="11">
        <v>464</v>
      </c>
      <c r="T177" s="11">
        <v>1217</v>
      </c>
      <c r="U177" s="11">
        <v>0</v>
      </c>
      <c r="V177" s="11">
        <v>10</v>
      </c>
      <c r="W177" s="11">
        <v>19</v>
      </c>
      <c r="X177" s="11" t="s">
        <v>766</v>
      </c>
      <c r="Y177" s="11" t="s">
        <v>767</v>
      </c>
      <c r="Z177" s="11"/>
    </row>
    <row r="178" s="3" customFormat="1" ht="51" customHeight="1" spans="1:26">
      <c r="A178" s="10"/>
      <c r="B178" s="10"/>
      <c r="C178" s="10"/>
      <c r="D178" s="10"/>
      <c r="E178" s="10"/>
      <c r="F178" s="10"/>
      <c r="G178" s="10"/>
      <c r="H178" s="10"/>
      <c r="I178" s="10"/>
      <c r="J178" s="10"/>
      <c r="K178" s="10"/>
      <c r="L178" s="10"/>
      <c r="M178" s="15" t="s">
        <v>768</v>
      </c>
      <c r="N178" s="15"/>
      <c r="O178" s="15">
        <f>SUM(O174:O177)</f>
        <v>152.628</v>
      </c>
      <c r="P178" s="10"/>
      <c r="Q178" s="10"/>
      <c r="R178" s="10"/>
      <c r="S178" s="10"/>
      <c r="T178" s="10"/>
      <c r="U178" s="10"/>
      <c r="V178" s="10"/>
      <c r="W178" s="10"/>
      <c r="X178" s="10"/>
      <c r="Y178" s="10"/>
      <c r="Z178" s="10"/>
    </row>
    <row r="179" s="3" customFormat="1" ht="145" customHeight="1" spans="1:26">
      <c r="A179" s="10">
        <v>168</v>
      </c>
      <c r="B179" s="11">
        <v>1</v>
      </c>
      <c r="C179" s="11" t="s">
        <v>253</v>
      </c>
      <c r="D179" s="11" t="s">
        <v>254</v>
      </c>
      <c r="E179" s="11" t="s">
        <v>255</v>
      </c>
      <c r="F179" s="11" t="s">
        <v>769</v>
      </c>
      <c r="G179" s="11" t="s">
        <v>769</v>
      </c>
      <c r="H179" s="11" t="s">
        <v>770</v>
      </c>
      <c r="I179" s="11" t="s">
        <v>770</v>
      </c>
      <c r="J179" s="11" t="s">
        <v>769</v>
      </c>
      <c r="K179" s="12">
        <v>45658</v>
      </c>
      <c r="L179" s="12">
        <v>45992</v>
      </c>
      <c r="M179" s="11" t="s">
        <v>771</v>
      </c>
      <c r="N179" s="11" t="s">
        <v>772</v>
      </c>
      <c r="O179" s="11">
        <v>10</v>
      </c>
      <c r="P179" s="11">
        <v>10</v>
      </c>
      <c r="Q179" s="11">
        <v>0</v>
      </c>
      <c r="R179" s="11">
        <v>2</v>
      </c>
      <c r="S179" s="11">
        <v>15</v>
      </c>
      <c r="T179" s="11">
        <v>40</v>
      </c>
      <c r="U179" s="11">
        <v>1</v>
      </c>
      <c r="V179" s="11">
        <v>10</v>
      </c>
      <c r="W179" s="11">
        <v>20</v>
      </c>
      <c r="X179" s="11" t="s">
        <v>773</v>
      </c>
      <c r="Y179" s="11" t="s">
        <v>774</v>
      </c>
      <c r="Z179" s="11"/>
    </row>
    <row r="180" s="3" customFormat="1" ht="49" customHeight="1" spans="1:26">
      <c r="A180" s="10"/>
      <c r="B180" s="11"/>
      <c r="C180" s="11"/>
      <c r="D180" s="11"/>
      <c r="E180" s="11"/>
      <c r="F180" s="11"/>
      <c r="G180" s="11"/>
      <c r="H180" s="11"/>
      <c r="I180" s="11"/>
      <c r="J180" s="11"/>
      <c r="K180" s="11"/>
      <c r="L180" s="11"/>
      <c r="M180" s="15" t="s">
        <v>775</v>
      </c>
      <c r="N180" s="15"/>
      <c r="O180" s="15">
        <f>SUM(O179:O179)</f>
        <v>10</v>
      </c>
      <c r="P180" s="11"/>
      <c r="Q180" s="11"/>
      <c r="R180" s="11"/>
      <c r="S180" s="11"/>
      <c r="T180" s="11"/>
      <c r="U180" s="11"/>
      <c r="V180" s="11"/>
      <c r="W180" s="11"/>
      <c r="X180" s="11"/>
      <c r="Y180" s="11"/>
      <c r="Z180" s="11"/>
    </row>
    <row r="181" s="3" customFormat="1" ht="72" customHeight="1" spans="1:26">
      <c r="A181" s="10">
        <v>169</v>
      </c>
      <c r="B181" s="10">
        <v>1</v>
      </c>
      <c r="C181" s="11" t="s">
        <v>33</v>
      </c>
      <c r="D181" s="11" t="s">
        <v>34</v>
      </c>
      <c r="E181" s="11" t="s">
        <v>35</v>
      </c>
      <c r="F181" s="10" t="s">
        <v>776</v>
      </c>
      <c r="G181" s="10" t="s">
        <v>777</v>
      </c>
      <c r="H181" s="10" t="s">
        <v>778</v>
      </c>
      <c r="I181" s="10" t="s">
        <v>39</v>
      </c>
      <c r="J181" s="10" t="s">
        <v>777</v>
      </c>
      <c r="K181" s="12">
        <v>45658</v>
      </c>
      <c r="L181" s="12">
        <v>45992</v>
      </c>
      <c r="M181" s="10" t="s">
        <v>777</v>
      </c>
      <c r="N181" s="10" t="s">
        <v>779</v>
      </c>
      <c r="O181" s="10">
        <v>65</v>
      </c>
      <c r="P181" s="10">
        <v>60</v>
      </c>
      <c r="Q181" s="10">
        <v>5</v>
      </c>
      <c r="R181" s="10">
        <v>1</v>
      </c>
      <c r="S181" s="10">
        <v>5</v>
      </c>
      <c r="T181" s="10">
        <v>15</v>
      </c>
      <c r="U181" s="10">
        <v>1</v>
      </c>
      <c r="V181" s="10">
        <v>5</v>
      </c>
      <c r="W181" s="10">
        <v>15</v>
      </c>
      <c r="X181" s="10" t="s">
        <v>780</v>
      </c>
      <c r="Y181" s="11" t="s">
        <v>774</v>
      </c>
      <c r="Z181" s="10"/>
    </row>
    <row r="182" s="3" customFormat="1" ht="51" customHeight="1" spans="1:26">
      <c r="A182" s="10"/>
      <c r="B182" s="28"/>
      <c r="C182" s="28"/>
      <c r="D182" s="28"/>
      <c r="E182" s="28"/>
      <c r="F182" s="28"/>
      <c r="G182" s="28"/>
      <c r="H182" s="28"/>
      <c r="I182" s="28"/>
      <c r="J182" s="28"/>
      <c r="K182" s="28"/>
      <c r="L182" s="28"/>
      <c r="M182" s="31" t="s">
        <v>781</v>
      </c>
      <c r="N182" s="31"/>
      <c r="O182" s="31">
        <f>SUM(O181:O181)</f>
        <v>65</v>
      </c>
      <c r="P182" s="28"/>
      <c r="Q182" s="28"/>
      <c r="R182" s="28"/>
      <c r="S182" s="28"/>
      <c r="T182" s="28"/>
      <c r="U182" s="28"/>
      <c r="V182" s="28"/>
      <c r="W182" s="28"/>
      <c r="X182" s="28"/>
      <c r="Y182" s="28"/>
      <c r="Z182" s="28"/>
    </row>
    <row r="183" s="3" customFormat="1" ht="87" spans="1:26">
      <c r="A183" s="10">
        <v>170</v>
      </c>
      <c r="B183" s="11">
        <v>1</v>
      </c>
      <c r="C183" s="16" t="s">
        <v>253</v>
      </c>
      <c r="D183" s="11" t="s">
        <v>254</v>
      </c>
      <c r="E183" s="11" t="s">
        <v>782</v>
      </c>
      <c r="F183" s="11" t="s">
        <v>783</v>
      </c>
      <c r="G183" s="11"/>
      <c r="H183" s="11" t="s">
        <v>784</v>
      </c>
      <c r="I183" s="32" t="s">
        <v>264</v>
      </c>
      <c r="J183" s="11" t="s">
        <v>785</v>
      </c>
      <c r="K183" s="12">
        <v>45658</v>
      </c>
      <c r="L183" s="12">
        <v>45992</v>
      </c>
      <c r="M183" s="11" t="s">
        <v>786</v>
      </c>
      <c r="N183" s="11" t="s">
        <v>787</v>
      </c>
      <c r="O183" s="33">
        <v>200</v>
      </c>
      <c r="P183" s="33">
        <v>200</v>
      </c>
      <c r="Q183" s="33">
        <v>0</v>
      </c>
      <c r="R183" s="33">
        <v>20</v>
      </c>
      <c r="S183" s="33">
        <v>500</v>
      </c>
      <c r="T183" s="33">
        <v>1500</v>
      </c>
      <c r="U183" s="33">
        <v>15</v>
      </c>
      <c r="V183" s="33">
        <v>1500</v>
      </c>
      <c r="W183" s="33">
        <v>3000</v>
      </c>
      <c r="X183" s="11" t="s">
        <v>788</v>
      </c>
      <c r="Y183" s="11" t="s">
        <v>789</v>
      </c>
      <c r="Z183" s="10"/>
    </row>
    <row r="184" s="3" customFormat="1" ht="43" customHeight="1" spans="1:26">
      <c r="A184" s="10"/>
      <c r="B184" s="28"/>
      <c r="C184" s="28"/>
      <c r="D184" s="28"/>
      <c r="E184" s="28"/>
      <c r="F184" s="28"/>
      <c r="G184" s="28"/>
      <c r="H184" s="28"/>
      <c r="I184" s="28"/>
      <c r="J184" s="28"/>
      <c r="K184" s="28"/>
      <c r="L184" s="28"/>
      <c r="M184" s="15" t="s">
        <v>790</v>
      </c>
      <c r="N184" s="15"/>
      <c r="O184" s="15">
        <f>SUM(O183:O183)</f>
        <v>200</v>
      </c>
      <c r="P184" s="28"/>
      <c r="Q184" s="28"/>
      <c r="R184" s="28"/>
      <c r="S184" s="28"/>
      <c r="T184" s="28"/>
      <c r="U184" s="28"/>
      <c r="V184" s="28"/>
      <c r="W184" s="28"/>
      <c r="X184" s="28"/>
      <c r="Y184" s="28"/>
      <c r="Z184" s="28"/>
    </row>
    <row r="185" s="3" customFormat="1" ht="60" customHeight="1" spans="1:26">
      <c r="A185" s="10">
        <v>171</v>
      </c>
      <c r="B185" s="11">
        <v>1</v>
      </c>
      <c r="C185" s="11" t="s">
        <v>33</v>
      </c>
      <c r="D185" s="11" t="s">
        <v>791</v>
      </c>
      <c r="E185" s="11" t="s">
        <v>792</v>
      </c>
      <c r="F185" s="11" t="s">
        <v>769</v>
      </c>
      <c r="G185" s="11" t="s">
        <v>769</v>
      </c>
      <c r="H185" s="11" t="s">
        <v>792</v>
      </c>
      <c r="I185" s="11" t="s">
        <v>792</v>
      </c>
      <c r="J185" s="11" t="s">
        <v>769</v>
      </c>
      <c r="K185" s="12">
        <v>45658</v>
      </c>
      <c r="L185" s="12">
        <v>45992</v>
      </c>
      <c r="M185" s="11" t="s">
        <v>793</v>
      </c>
      <c r="N185" s="11" t="s">
        <v>794</v>
      </c>
      <c r="O185" s="11">
        <v>200</v>
      </c>
      <c r="P185" s="11">
        <v>200</v>
      </c>
      <c r="Q185" s="11">
        <v>0</v>
      </c>
      <c r="R185" s="11" t="s">
        <v>795</v>
      </c>
      <c r="S185" s="11" t="s">
        <v>795</v>
      </c>
      <c r="T185" s="11" t="s">
        <v>795</v>
      </c>
      <c r="U185" s="11">
        <v>11</v>
      </c>
      <c r="V185" s="11">
        <v>2487</v>
      </c>
      <c r="W185" s="11">
        <v>6152</v>
      </c>
      <c r="X185" s="11" t="s">
        <v>794</v>
      </c>
      <c r="Y185" s="11" t="s">
        <v>796</v>
      </c>
      <c r="Z185" s="11"/>
    </row>
    <row r="186" s="3" customFormat="1" ht="108.75" spans="1:26">
      <c r="A186" s="10">
        <v>172</v>
      </c>
      <c r="B186" s="11">
        <v>2</v>
      </c>
      <c r="C186" s="11" t="s">
        <v>33</v>
      </c>
      <c r="D186" s="11" t="s">
        <v>34</v>
      </c>
      <c r="E186" s="11" t="s">
        <v>293</v>
      </c>
      <c r="F186" s="11" t="s">
        <v>769</v>
      </c>
      <c r="G186" s="11" t="s">
        <v>769</v>
      </c>
      <c r="H186" s="11" t="s">
        <v>797</v>
      </c>
      <c r="I186" s="11" t="s">
        <v>797</v>
      </c>
      <c r="J186" s="11" t="s">
        <v>769</v>
      </c>
      <c r="K186" s="12">
        <v>45658</v>
      </c>
      <c r="L186" s="12">
        <v>45992</v>
      </c>
      <c r="M186" s="11" t="s">
        <v>793</v>
      </c>
      <c r="N186" s="11" t="s">
        <v>797</v>
      </c>
      <c r="O186" s="11">
        <v>200</v>
      </c>
      <c r="P186" s="11">
        <v>200</v>
      </c>
      <c r="Q186" s="11">
        <v>0</v>
      </c>
      <c r="R186" s="11" t="s">
        <v>795</v>
      </c>
      <c r="S186" s="11" t="s">
        <v>795</v>
      </c>
      <c r="T186" s="11" t="s">
        <v>795</v>
      </c>
      <c r="U186" s="11">
        <v>11</v>
      </c>
      <c r="V186" s="11">
        <v>2572</v>
      </c>
      <c r="W186" s="11">
        <v>6381</v>
      </c>
      <c r="X186" s="11" t="s">
        <v>798</v>
      </c>
      <c r="Y186" s="11" t="s">
        <v>798</v>
      </c>
      <c r="Z186" s="11"/>
    </row>
    <row r="187" s="3" customFormat="1" ht="60" customHeight="1" spans="1:26">
      <c r="A187" s="10">
        <v>173</v>
      </c>
      <c r="B187" s="11">
        <v>3</v>
      </c>
      <c r="C187" s="11" t="s">
        <v>33</v>
      </c>
      <c r="D187" s="11" t="s">
        <v>43</v>
      </c>
      <c r="E187" s="11" t="s">
        <v>199</v>
      </c>
      <c r="F187" s="11" t="s">
        <v>769</v>
      </c>
      <c r="G187" s="11" t="s">
        <v>769</v>
      </c>
      <c r="H187" s="11" t="s">
        <v>799</v>
      </c>
      <c r="I187" s="11" t="s">
        <v>799</v>
      </c>
      <c r="J187" s="11" t="s">
        <v>769</v>
      </c>
      <c r="K187" s="12">
        <v>45658</v>
      </c>
      <c r="L187" s="12">
        <v>45992</v>
      </c>
      <c r="M187" s="11" t="s">
        <v>793</v>
      </c>
      <c r="N187" s="11" t="s">
        <v>799</v>
      </c>
      <c r="O187" s="11">
        <v>50</v>
      </c>
      <c r="P187" s="11">
        <v>50</v>
      </c>
      <c r="Q187" s="11">
        <v>0</v>
      </c>
      <c r="R187" s="11" t="s">
        <v>795</v>
      </c>
      <c r="S187" s="11" t="s">
        <v>795</v>
      </c>
      <c r="T187" s="11" t="s">
        <v>795</v>
      </c>
      <c r="U187" s="11">
        <v>11</v>
      </c>
      <c r="V187" s="11">
        <v>2572</v>
      </c>
      <c r="W187" s="11">
        <v>6381</v>
      </c>
      <c r="X187" s="11" t="s">
        <v>800</v>
      </c>
      <c r="Y187" s="11" t="s">
        <v>796</v>
      </c>
      <c r="Z187" s="11"/>
    </row>
    <row r="188" s="3" customFormat="1" ht="230" customHeight="1" spans="1:26">
      <c r="A188" s="10">
        <v>174</v>
      </c>
      <c r="B188" s="11">
        <v>4</v>
      </c>
      <c r="C188" s="11" t="s">
        <v>33</v>
      </c>
      <c r="D188" s="11" t="s">
        <v>801</v>
      </c>
      <c r="E188" s="11" t="s">
        <v>802</v>
      </c>
      <c r="F188" s="11" t="s">
        <v>769</v>
      </c>
      <c r="G188" s="11" t="s">
        <v>769</v>
      </c>
      <c r="H188" s="11" t="s">
        <v>803</v>
      </c>
      <c r="I188" s="11" t="s">
        <v>803</v>
      </c>
      <c r="J188" s="11" t="s">
        <v>769</v>
      </c>
      <c r="K188" s="12">
        <v>45658</v>
      </c>
      <c r="L188" s="12">
        <v>45992</v>
      </c>
      <c r="M188" s="11" t="s">
        <v>793</v>
      </c>
      <c r="N188" s="11" t="s">
        <v>804</v>
      </c>
      <c r="O188" s="11">
        <v>30</v>
      </c>
      <c r="P188" s="11">
        <v>30</v>
      </c>
      <c r="Q188" s="11">
        <v>0</v>
      </c>
      <c r="R188" s="11">
        <v>60</v>
      </c>
      <c r="S188" s="11">
        <v>709</v>
      </c>
      <c r="T188" s="11">
        <v>709</v>
      </c>
      <c r="U188" s="11">
        <v>60</v>
      </c>
      <c r="V188" s="11">
        <v>709</v>
      </c>
      <c r="W188" s="11">
        <v>709</v>
      </c>
      <c r="X188" s="11" t="s">
        <v>805</v>
      </c>
      <c r="Y188" s="11" t="s">
        <v>806</v>
      </c>
      <c r="Z188" s="11"/>
    </row>
    <row r="189" s="3" customFormat="1" ht="73" customHeight="1" spans="1:26">
      <c r="A189" s="10">
        <v>175</v>
      </c>
      <c r="B189" s="11">
        <v>5</v>
      </c>
      <c r="C189" s="11" t="s">
        <v>33</v>
      </c>
      <c r="D189" s="11" t="s">
        <v>292</v>
      </c>
      <c r="E189" s="11" t="s">
        <v>393</v>
      </c>
      <c r="F189" s="11" t="s">
        <v>769</v>
      </c>
      <c r="G189" s="11" t="s">
        <v>769</v>
      </c>
      <c r="H189" s="11" t="s">
        <v>807</v>
      </c>
      <c r="I189" s="11" t="s">
        <v>807</v>
      </c>
      <c r="J189" s="11" t="s">
        <v>769</v>
      </c>
      <c r="K189" s="12">
        <v>45658</v>
      </c>
      <c r="L189" s="12">
        <v>45992</v>
      </c>
      <c r="M189" s="11" t="s">
        <v>793</v>
      </c>
      <c r="N189" s="11" t="s">
        <v>807</v>
      </c>
      <c r="O189" s="11">
        <v>50</v>
      </c>
      <c r="P189" s="11">
        <v>50</v>
      </c>
      <c r="Q189" s="11">
        <v>0</v>
      </c>
      <c r="R189" s="11" t="s">
        <v>795</v>
      </c>
      <c r="S189" s="11" t="s">
        <v>795</v>
      </c>
      <c r="T189" s="11" t="s">
        <v>795</v>
      </c>
      <c r="U189" s="11">
        <v>11</v>
      </c>
      <c r="V189" s="11">
        <v>2572</v>
      </c>
      <c r="W189" s="11">
        <v>6381</v>
      </c>
      <c r="X189" s="11" t="s">
        <v>808</v>
      </c>
      <c r="Y189" s="11" t="s">
        <v>796</v>
      </c>
      <c r="Z189" s="11"/>
    </row>
    <row r="190" s="3" customFormat="1" ht="81" customHeight="1" spans="1:26">
      <c r="A190" s="10">
        <v>176</v>
      </c>
      <c r="B190" s="11">
        <v>6</v>
      </c>
      <c r="C190" s="11" t="s">
        <v>33</v>
      </c>
      <c r="D190" s="11" t="s">
        <v>292</v>
      </c>
      <c r="E190" s="11" t="s">
        <v>655</v>
      </c>
      <c r="F190" s="11" t="s">
        <v>769</v>
      </c>
      <c r="G190" s="11" t="s">
        <v>769</v>
      </c>
      <c r="H190" s="11" t="s">
        <v>655</v>
      </c>
      <c r="I190" s="11" t="s">
        <v>655</v>
      </c>
      <c r="J190" s="11" t="s">
        <v>769</v>
      </c>
      <c r="K190" s="12">
        <v>45658</v>
      </c>
      <c r="L190" s="12">
        <v>45992</v>
      </c>
      <c r="M190" s="11" t="s">
        <v>793</v>
      </c>
      <c r="N190" s="11" t="s">
        <v>655</v>
      </c>
      <c r="O190" s="11">
        <v>200</v>
      </c>
      <c r="P190" s="11">
        <v>200</v>
      </c>
      <c r="Q190" s="11">
        <v>0</v>
      </c>
      <c r="R190" s="11" t="s">
        <v>795</v>
      </c>
      <c r="S190" s="11" t="s">
        <v>795</v>
      </c>
      <c r="T190" s="11" t="s">
        <v>795</v>
      </c>
      <c r="U190" s="11">
        <v>11</v>
      </c>
      <c r="V190" s="11">
        <v>2572</v>
      </c>
      <c r="W190" s="11">
        <v>6381</v>
      </c>
      <c r="X190" s="11" t="s">
        <v>655</v>
      </c>
      <c r="Y190" s="11" t="s">
        <v>796</v>
      </c>
      <c r="Z190" s="35"/>
    </row>
    <row r="191" s="3" customFormat="1" ht="391" customHeight="1" spans="1:26">
      <c r="A191" s="10">
        <v>177</v>
      </c>
      <c r="B191" s="11">
        <v>7</v>
      </c>
      <c r="C191" s="11" t="s">
        <v>33</v>
      </c>
      <c r="D191" s="11" t="s">
        <v>43</v>
      </c>
      <c r="E191" s="11" t="s">
        <v>199</v>
      </c>
      <c r="F191" s="11" t="s">
        <v>36</v>
      </c>
      <c r="G191" s="11" t="s">
        <v>809</v>
      </c>
      <c r="H191" s="11" t="s">
        <v>810</v>
      </c>
      <c r="I191" s="11" t="s">
        <v>39</v>
      </c>
      <c r="J191" s="11" t="s">
        <v>811</v>
      </c>
      <c r="K191" s="12">
        <v>45658</v>
      </c>
      <c r="L191" s="12">
        <v>45992</v>
      </c>
      <c r="M191" s="11" t="s">
        <v>812</v>
      </c>
      <c r="N191" s="11" t="s">
        <v>813</v>
      </c>
      <c r="O191" s="11">
        <v>350</v>
      </c>
      <c r="P191" s="11">
        <v>350</v>
      </c>
      <c r="Q191" s="11">
        <v>0</v>
      </c>
      <c r="R191" s="11">
        <v>7</v>
      </c>
      <c r="S191" s="11">
        <v>263</v>
      </c>
      <c r="T191" s="11">
        <v>663</v>
      </c>
      <c r="U191" s="11">
        <v>6</v>
      </c>
      <c r="V191" s="11">
        <v>235</v>
      </c>
      <c r="W191" s="11">
        <v>623</v>
      </c>
      <c r="X191" s="11" t="s">
        <v>814</v>
      </c>
      <c r="Y191" s="11" t="s">
        <v>815</v>
      </c>
      <c r="Z191" s="35"/>
    </row>
    <row r="192" s="3" customFormat="1" ht="363" customHeight="1" spans="1:26">
      <c r="A192" s="10">
        <v>178</v>
      </c>
      <c r="B192" s="11">
        <v>8</v>
      </c>
      <c r="C192" s="11" t="s">
        <v>33</v>
      </c>
      <c r="D192" s="11" t="s">
        <v>43</v>
      </c>
      <c r="E192" s="11" t="s">
        <v>199</v>
      </c>
      <c r="F192" s="11" t="s">
        <v>631</v>
      </c>
      <c r="G192" s="11" t="s">
        <v>816</v>
      </c>
      <c r="H192" s="11" t="s">
        <v>817</v>
      </c>
      <c r="I192" s="11" t="s">
        <v>39</v>
      </c>
      <c r="J192" s="11" t="s">
        <v>818</v>
      </c>
      <c r="K192" s="12">
        <v>45658</v>
      </c>
      <c r="L192" s="12">
        <v>45992</v>
      </c>
      <c r="M192" s="11" t="s">
        <v>819</v>
      </c>
      <c r="N192" s="11" t="s">
        <v>820</v>
      </c>
      <c r="O192" s="11">
        <v>470</v>
      </c>
      <c r="P192" s="11">
        <v>470</v>
      </c>
      <c r="Q192" s="11">
        <v>0</v>
      </c>
      <c r="R192" s="11">
        <v>7</v>
      </c>
      <c r="S192" s="11">
        <v>252</v>
      </c>
      <c r="T192" s="11">
        <v>492</v>
      </c>
      <c r="U192" s="11">
        <v>6</v>
      </c>
      <c r="V192" s="11">
        <v>202</v>
      </c>
      <c r="W192" s="11">
        <v>492</v>
      </c>
      <c r="X192" s="11" t="s">
        <v>821</v>
      </c>
      <c r="Y192" s="11" t="s">
        <v>822</v>
      </c>
      <c r="Z192" s="35"/>
    </row>
    <row r="193" s="3" customFormat="1" ht="409" customHeight="1" spans="1:26">
      <c r="A193" s="10">
        <v>179</v>
      </c>
      <c r="B193" s="11">
        <v>9</v>
      </c>
      <c r="C193" s="11" t="s">
        <v>33</v>
      </c>
      <c r="D193" s="11" t="s">
        <v>43</v>
      </c>
      <c r="E193" s="11" t="s">
        <v>199</v>
      </c>
      <c r="F193" s="11" t="s">
        <v>36</v>
      </c>
      <c r="G193" s="11" t="s">
        <v>823</v>
      </c>
      <c r="H193" s="11" t="s">
        <v>824</v>
      </c>
      <c r="I193" s="11" t="s">
        <v>39</v>
      </c>
      <c r="J193" s="11" t="s">
        <v>825</v>
      </c>
      <c r="K193" s="12">
        <v>45658</v>
      </c>
      <c r="L193" s="12">
        <v>45992</v>
      </c>
      <c r="M193" s="11" t="s">
        <v>826</v>
      </c>
      <c r="N193" s="11" t="s">
        <v>827</v>
      </c>
      <c r="O193" s="11">
        <v>80</v>
      </c>
      <c r="P193" s="11">
        <v>80</v>
      </c>
      <c r="Q193" s="11">
        <v>0</v>
      </c>
      <c r="R193" s="11">
        <v>7</v>
      </c>
      <c r="S193" s="11">
        <v>280</v>
      </c>
      <c r="T193" s="11">
        <v>690</v>
      </c>
      <c r="U193" s="11">
        <v>6</v>
      </c>
      <c r="V193" s="11">
        <v>228</v>
      </c>
      <c r="W193" s="11">
        <v>605</v>
      </c>
      <c r="X193" s="11" t="s">
        <v>828</v>
      </c>
      <c r="Y193" s="11" t="s">
        <v>829</v>
      </c>
      <c r="Z193" s="35"/>
    </row>
    <row r="194" s="3" customFormat="1" ht="367" customHeight="1" spans="1:26">
      <c r="A194" s="10">
        <v>180</v>
      </c>
      <c r="B194" s="11">
        <v>10</v>
      </c>
      <c r="C194" s="11" t="s">
        <v>33</v>
      </c>
      <c r="D194" s="11" t="s">
        <v>43</v>
      </c>
      <c r="E194" s="11" t="s">
        <v>199</v>
      </c>
      <c r="F194" s="11" t="s">
        <v>631</v>
      </c>
      <c r="G194" s="11" t="s">
        <v>830</v>
      </c>
      <c r="H194" s="11" t="s">
        <v>831</v>
      </c>
      <c r="I194" s="11" t="s">
        <v>39</v>
      </c>
      <c r="J194" s="11" t="s">
        <v>832</v>
      </c>
      <c r="K194" s="12">
        <v>45658</v>
      </c>
      <c r="L194" s="12">
        <v>45992</v>
      </c>
      <c r="M194" s="11" t="s">
        <v>833</v>
      </c>
      <c r="N194" s="11" t="s">
        <v>834</v>
      </c>
      <c r="O194" s="11">
        <v>600</v>
      </c>
      <c r="P194" s="11">
        <v>600</v>
      </c>
      <c r="Q194" s="11">
        <v>0</v>
      </c>
      <c r="R194" s="11">
        <v>8</v>
      </c>
      <c r="S194" s="11">
        <v>248</v>
      </c>
      <c r="T194" s="11">
        <v>600</v>
      </c>
      <c r="U194" s="11">
        <v>7</v>
      </c>
      <c r="V194" s="11">
        <v>206</v>
      </c>
      <c r="W194" s="11">
        <v>544</v>
      </c>
      <c r="X194" s="11" t="s">
        <v>835</v>
      </c>
      <c r="Y194" s="11" t="s">
        <v>836</v>
      </c>
      <c r="Z194" s="35"/>
    </row>
    <row r="195" s="3" customFormat="1" ht="45" customHeight="1" spans="1:26">
      <c r="A195" s="10"/>
      <c r="B195" s="10"/>
      <c r="C195" s="10"/>
      <c r="D195" s="10"/>
      <c r="E195" s="10"/>
      <c r="F195" s="10"/>
      <c r="G195" s="10"/>
      <c r="H195" s="10"/>
      <c r="I195" s="10"/>
      <c r="J195" s="10"/>
      <c r="K195" s="10"/>
      <c r="L195" s="10"/>
      <c r="M195" s="15" t="s">
        <v>837</v>
      </c>
      <c r="N195" s="15"/>
      <c r="O195" s="15">
        <f>SUM(O185:O194)</f>
        <v>2230</v>
      </c>
      <c r="P195" s="10"/>
      <c r="Q195" s="10"/>
      <c r="R195" s="10"/>
      <c r="S195" s="10"/>
      <c r="T195" s="10"/>
      <c r="U195" s="10"/>
      <c r="V195" s="10"/>
      <c r="W195" s="10"/>
      <c r="X195" s="10"/>
      <c r="Y195" s="10"/>
      <c r="Z195" s="35"/>
    </row>
    <row r="196" s="3" customFormat="1" ht="101" customHeight="1" spans="1:26">
      <c r="A196" s="10">
        <v>181</v>
      </c>
      <c r="B196" s="10">
        <v>1</v>
      </c>
      <c r="C196" s="11" t="s">
        <v>33</v>
      </c>
      <c r="D196" s="11" t="s">
        <v>34</v>
      </c>
      <c r="E196" s="11" t="s">
        <v>35</v>
      </c>
      <c r="F196" s="11" t="s">
        <v>769</v>
      </c>
      <c r="G196" s="11" t="s">
        <v>769</v>
      </c>
      <c r="H196" s="11" t="s">
        <v>838</v>
      </c>
      <c r="I196" s="11" t="s">
        <v>839</v>
      </c>
      <c r="J196" s="11" t="s">
        <v>769</v>
      </c>
      <c r="K196" s="12">
        <v>45658</v>
      </c>
      <c r="L196" s="12">
        <v>45992</v>
      </c>
      <c r="M196" s="11" t="s">
        <v>795</v>
      </c>
      <c r="N196" s="11" t="s">
        <v>840</v>
      </c>
      <c r="O196" s="11">
        <v>30</v>
      </c>
      <c r="P196" s="11">
        <v>30</v>
      </c>
      <c r="Q196" s="11">
        <v>0</v>
      </c>
      <c r="R196" s="11" t="s">
        <v>795</v>
      </c>
      <c r="S196" s="11" t="s">
        <v>795</v>
      </c>
      <c r="T196" s="11" t="s">
        <v>795</v>
      </c>
      <c r="U196" s="11">
        <v>11</v>
      </c>
      <c r="V196" s="11">
        <v>2572</v>
      </c>
      <c r="W196" s="11">
        <v>6381</v>
      </c>
      <c r="X196" s="11" t="s">
        <v>841</v>
      </c>
      <c r="Y196" s="11" t="s">
        <v>774</v>
      </c>
      <c r="Z196" s="11"/>
    </row>
    <row r="197" s="3" customFormat="1" ht="93" customHeight="1" spans="1:26">
      <c r="A197" s="10">
        <v>182</v>
      </c>
      <c r="B197" s="10">
        <v>2</v>
      </c>
      <c r="C197" s="11" t="s">
        <v>33</v>
      </c>
      <c r="D197" s="11" t="s">
        <v>34</v>
      </c>
      <c r="E197" s="11" t="s">
        <v>35</v>
      </c>
      <c r="F197" s="11" t="s">
        <v>769</v>
      </c>
      <c r="G197" s="11" t="s">
        <v>769</v>
      </c>
      <c r="H197" s="11" t="s">
        <v>842</v>
      </c>
      <c r="I197" s="11" t="s">
        <v>843</v>
      </c>
      <c r="J197" s="11" t="s">
        <v>769</v>
      </c>
      <c r="K197" s="12">
        <v>45658</v>
      </c>
      <c r="L197" s="12">
        <v>45992</v>
      </c>
      <c r="M197" s="11" t="s">
        <v>795</v>
      </c>
      <c r="N197" s="11" t="s">
        <v>844</v>
      </c>
      <c r="O197" s="11">
        <v>30</v>
      </c>
      <c r="P197" s="11">
        <v>30</v>
      </c>
      <c r="Q197" s="11">
        <v>0</v>
      </c>
      <c r="R197" s="11" t="s">
        <v>795</v>
      </c>
      <c r="S197" s="11" t="s">
        <v>795</v>
      </c>
      <c r="T197" s="11" t="s">
        <v>795</v>
      </c>
      <c r="U197" s="11">
        <v>11</v>
      </c>
      <c r="V197" s="11">
        <v>2572</v>
      </c>
      <c r="W197" s="11">
        <v>6381</v>
      </c>
      <c r="X197" s="11" t="s">
        <v>845</v>
      </c>
      <c r="Y197" s="11" t="s">
        <v>774</v>
      </c>
      <c r="Z197" s="11"/>
    </row>
    <row r="198" s="3" customFormat="1" ht="128" customHeight="1" spans="1:26">
      <c r="A198" s="10">
        <v>183</v>
      </c>
      <c r="B198" s="10">
        <v>3</v>
      </c>
      <c r="C198" s="11" t="s">
        <v>33</v>
      </c>
      <c r="D198" s="11" t="s">
        <v>34</v>
      </c>
      <c r="E198" s="11" t="s">
        <v>35</v>
      </c>
      <c r="F198" s="11" t="s">
        <v>769</v>
      </c>
      <c r="G198" s="11" t="s">
        <v>769</v>
      </c>
      <c r="H198" s="11" t="s">
        <v>846</v>
      </c>
      <c r="I198" s="11" t="s">
        <v>846</v>
      </c>
      <c r="J198" s="11" t="s">
        <v>769</v>
      </c>
      <c r="K198" s="12">
        <v>45658</v>
      </c>
      <c r="L198" s="12">
        <v>45992</v>
      </c>
      <c r="M198" s="11" t="s">
        <v>795</v>
      </c>
      <c r="N198" s="11" t="s">
        <v>847</v>
      </c>
      <c r="O198" s="11">
        <v>30</v>
      </c>
      <c r="P198" s="11">
        <v>30</v>
      </c>
      <c r="Q198" s="11">
        <v>0</v>
      </c>
      <c r="R198" s="11" t="s">
        <v>795</v>
      </c>
      <c r="S198" s="11" t="s">
        <v>795</v>
      </c>
      <c r="T198" s="11" t="s">
        <v>795</v>
      </c>
      <c r="U198" s="11">
        <v>11</v>
      </c>
      <c r="V198" s="11">
        <v>2572</v>
      </c>
      <c r="W198" s="11">
        <v>6381</v>
      </c>
      <c r="X198" s="11" t="s">
        <v>847</v>
      </c>
      <c r="Y198" s="11" t="s">
        <v>796</v>
      </c>
      <c r="Z198" s="35"/>
    </row>
    <row r="199" s="3" customFormat="1" ht="91" customHeight="1" spans="1:26">
      <c r="A199" s="10">
        <v>184</v>
      </c>
      <c r="B199" s="10">
        <v>4</v>
      </c>
      <c r="C199" s="11" t="s">
        <v>33</v>
      </c>
      <c r="D199" s="11" t="s">
        <v>34</v>
      </c>
      <c r="E199" s="11" t="s">
        <v>35</v>
      </c>
      <c r="F199" s="11" t="s">
        <v>769</v>
      </c>
      <c r="G199" s="11" t="s">
        <v>769</v>
      </c>
      <c r="H199" s="11" t="s">
        <v>848</v>
      </c>
      <c r="I199" s="11" t="s">
        <v>848</v>
      </c>
      <c r="J199" s="11" t="s">
        <v>769</v>
      </c>
      <c r="K199" s="12">
        <v>45658</v>
      </c>
      <c r="L199" s="12">
        <v>45992</v>
      </c>
      <c r="M199" s="11" t="s">
        <v>795</v>
      </c>
      <c r="N199" s="11" t="s">
        <v>849</v>
      </c>
      <c r="O199" s="11">
        <v>30</v>
      </c>
      <c r="P199" s="11">
        <v>30</v>
      </c>
      <c r="Q199" s="11">
        <v>0</v>
      </c>
      <c r="R199" s="11" t="s">
        <v>795</v>
      </c>
      <c r="S199" s="11" t="s">
        <v>795</v>
      </c>
      <c r="T199" s="11" t="s">
        <v>795</v>
      </c>
      <c r="U199" s="11">
        <v>11</v>
      </c>
      <c r="V199" s="11">
        <v>2572</v>
      </c>
      <c r="W199" s="11">
        <v>6381</v>
      </c>
      <c r="X199" s="11" t="s">
        <v>849</v>
      </c>
      <c r="Y199" s="11" t="s">
        <v>796</v>
      </c>
      <c r="Z199" s="35"/>
    </row>
    <row r="200" s="3" customFormat="1" ht="91" customHeight="1" spans="1:26">
      <c r="A200" s="10">
        <v>185</v>
      </c>
      <c r="B200" s="10">
        <v>5</v>
      </c>
      <c r="C200" s="11" t="s">
        <v>33</v>
      </c>
      <c r="D200" s="11" t="s">
        <v>34</v>
      </c>
      <c r="E200" s="11" t="s">
        <v>850</v>
      </c>
      <c r="F200" s="11" t="s">
        <v>769</v>
      </c>
      <c r="G200" s="11" t="s">
        <v>769</v>
      </c>
      <c r="H200" s="11" t="s">
        <v>851</v>
      </c>
      <c r="I200" s="11" t="s">
        <v>851</v>
      </c>
      <c r="J200" s="11" t="s">
        <v>769</v>
      </c>
      <c r="K200" s="12">
        <v>45658</v>
      </c>
      <c r="L200" s="12">
        <v>45992</v>
      </c>
      <c r="M200" s="11" t="s">
        <v>795</v>
      </c>
      <c r="N200" s="11" t="s">
        <v>852</v>
      </c>
      <c r="O200" s="11">
        <v>30</v>
      </c>
      <c r="P200" s="11">
        <v>30</v>
      </c>
      <c r="Q200" s="11">
        <v>0</v>
      </c>
      <c r="R200" s="11" t="s">
        <v>795</v>
      </c>
      <c r="S200" s="11" t="s">
        <v>795</v>
      </c>
      <c r="T200" s="11" t="s">
        <v>795</v>
      </c>
      <c r="U200" s="11">
        <v>11</v>
      </c>
      <c r="V200" s="11">
        <v>2572</v>
      </c>
      <c r="W200" s="11">
        <v>6381</v>
      </c>
      <c r="X200" s="11" t="s">
        <v>853</v>
      </c>
      <c r="Y200" s="11" t="s">
        <v>774</v>
      </c>
      <c r="Z200" s="35"/>
    </row>
    <row r="201" s="3" customFormat="1" ht="91" customHeight="1" spans="1:26">
      <c r="A201" s="10">
        <v>186</v>
      </c>
      <c r="B201" s="10">
        <v>6</v>
      </c>
      <c r="C201" s="11" t="s">
        <v>33</v>
      </c>
      <c r="D201" s="11" t="s">
        <v>292</v>
      </c>
      <c r="E201" s="11" t="s">
        <v>393</v>
      </c>
      <c r="F201" s="11" t="s">
        <v>769</v>
      </c>
      <c r="G201" s="11" t="s">
        <v>769</v>
      </c>
      <c r="H201" s="11" t="s">
        <v>854</v>
      </c>
      <c r="I201" s="11" t="s">
        <v>854</v>
      </c>
      <c r="J201" s="11" t="s">
        <v>769</v>
      </c>
      <c r="K201" s="12">
        <v>45658</v>
      </c>
      <c r="L201" s="12">
        <v>45992</v>
      </c>
      <c r="M201" s="11" t="s">
        <v>795</v>
      </c>
      <c r="N201" s="11" t="s">
        <v>854</v>
      </c>
      <c r="O201" s="11">
        <v>30</v>
      </c>
      <c r="P201" s="11">
        <v>30</v>
      </c>
      <c r="Q201" s="11">
        <v>0</v>
      </c>
      <c r="R201" s="11" t="s">
        <v>795</v>
      </c>
      <c r="S201" s="11" t="s">
        <v>795</v>
      </c>
      <c r="T201" s="11" t="s">
        <v>795</v>
      </c>
      <c r="U201" s="11">
        <v>11</v>
      </c>
      <c r="V201" s="11">
        <v>2572</v>
      </c>
      <c r="W201" s="11">
        <v>6381</v>
      </c>
      <c r="X201" s="11" t="s">
        <v>854</v>
      </c>
      <c r="Y201" s="11" t="s">
        <v>855</v>
      </c>
      <c r="Z201" s="35"/>
    </row>
    <row r="202" s="3" customFormat="1" ht="91" customHeight="1" spans="1:26">
      <c r="A202" s="10">
        <v>187</v>
      </c>
      <c r="B202" s="10">
        <v>7</v>
      </c>
      <c r="C202" s="11" t="s">
        <v>33</v>
      </c>
      <c r="D202" s="11" t="s">
        <v>292</v>
      </c>
      <c r="E202" s="11" t="s">
        <v>393</v>
      </c>
      <c r="F202" s="11" t="s">
        <v>769</v>
      </c>
      <c r="G202" s="11" t="s">
        <v>769</v>
      </c>
      <c r="H202" s="11" t="s">
        <v>856</v>
      </c>
      <c r="I202" s="11" t="s">
        <v>857</v>
      </c>
      <c r="J202" s="11" t="s">
        <v>769</v>
      </c>
      <c r="K202" s="12">
        <v>45658</v>
      </c>
      <c r="L202" s="12">
        <v>45992</v>
      </c>
      <c r="M202" s="11" t="s">
        <v>795</v>
      </c>
      <c r="N202" s="11" t="s">
        <v>858</v>
      </c>
      <c r="O202" s="11">
        <v>30</v>
      </c>
      <c r="P202" s="11">
        <v>30</v>
      </c>
      <c r="Q202" s="11">
        <v>0</v>
      </c>
      <c r="R202" s="11" t="s">
        <v>795</v>
      </c>
      <c r="S202" s="11" t="s">
        <v>795</v>
      </c>
      <c r="T202" s="11" t="s">
        <v>795</v>
      </c>
      <c r="U202" s="11">
        <v>11</v>
      </c>
      <c r="V202" s="11">
        <v>2572</v>
      </c>
      <c r="W202" s="11">
        <v>6381</v>
      </c>
      <c r="X202" s="11" t="s">
        <v>859</v>
      </c>
      <c r="Y202" s="11" t="s">
        <v>860</v>
      </c>
      <c r="Z202" s="35"/>
    </row>
    <row r="203" s="3" customFormat="1" ht="69" customHeight="1" spans="1:26">
      <c r="A203" s="10">
        <v>188</v>
      </c>
      <c r="B203" s="10">
        <v>8</v>
      </c>
      <c r="C203" s="11" t="s">
        <v>33</v>
      </c>
      <c r="D203" s="11" t="s">
        <v>292</v>
      </c>
      <c r="E203" s="11" t="s">
        <v>393</v>
      </c>
      <c r="F203" s="11" t="s">
        <v>769</v>
      </c>
      <c r="G203" s="11" t="s">
        <v>769</v>
      </c>
      <c r="H203" s="11" t="s">
        <v>861</v>
      </c>
      <c r="I203" s="11" t="s">
        <v>862</v>
      </c>
      <c r="J203" s="11" t="s">
        <v>769</v>
      </c>
      <c r="K203" s="12">
        <v>45658</v>
      </c>
      <c r="L203" s="12">
        <v>45992</v>
      </c>
      <c r="M203" s="11" t="s">
        <v>795</v>
      </c>
      <c r="N203" s="11" t="s">
        <v>863</v>
      </c>
      <c r="O203" s="11">
        <v>30</v>
      </c>
      <c r="P203" s="11">
        <v>30</v>
      </c>
      <c r="Q203" s="11">
        <v>0</v>
      </c>
      <c r="R203" s="11" t="s">
        <v>795</v>
      </c>
      <c r="S203" s="11" t="s">
        <v>795</v>
      </c>
      <c r="T203" s="11" t="s">
        <v>795</v>
      </c>
      <c r="U203" s="11">
        <v>11</v>
      </c>
      <c r="V203" s="11">
        <v>2572</v>
      </c>
      <c r="W203" s="11">
        <v>6381</v>
      </c>
      <c r="X203" s="11" t="s">
        <v>864</v>
      </c>
      <c r="Y203" s="11" t="s">
        <v>865</v>
      </c>
      <c r="Z203" s="35"/>
    </row>
    <row r="204" s="3" customFormat="1" ht="69" customHeight="1" spans="1:26">
      <c r="A204" s="10">
        <v>189</v>
      </c>
      <c r="B204" s="10">
        <v>9</v>
      </c>
      <c r="C204" s="11" t="s">
        <v>33</v>
      </c>
      <c r="D204" s="11" t="s">
        <v>292</v>
      </c>
      <c r="E204" s="11" t="s">
        <v>866</v>
      </c>
      <c r="F204" s="11" t="s">
        <v>769</v>
      </c>
      <c r="G204" s="11" t="s">
        <v>769</v>
      </c>
      <c r="H204" s="11" t="s">
        <v>867</v>
      </c>
      <c r="I204" s="11" t="s">
        <v>867</v>
      </c>
      <c r="J204" s="11" t="s">
        <v>769</v>
      </c>
      <c r="K204" s="12">
        <v>45658</v>
      </c>
      <c r="L204" s="12">
        <v>45992</v>
      </c>
      <c r="M204" s="11" t="s">
        <v>795</v>
      </c>
      <c r="N204" s="11" t="s">
        <v>868</v>
      </c>
      <c r="O204" s="11">
        <v>30</v>
      </c>
      <c r="P204" s="11">
        <v>30</v>
      </c>
      <c r="Q204" s="11">
        <v>0</v>
      </c>
      <c r="R204" s="11" t="s">
        <v>795</v>
      </c>
      <c r="S204" s="11" t="s">
        <v>795</v>
      </c>
      <c r="T204" s="11" t="s">
        <v>795</v>
      </c>
      <c r="U204" s="11">
        <v>11</v>
      </c>
      <c r="V204" s="11">
        <v>2572</v>
      </c>
      <c r="W204" s="11">
        <v>6381</v>
      </c>
      <c r="X204" s="11" t="s">
        <v>868</v>
      </c>
      <c r="Y204" s="11" t="s">
        <v>865</v>
      </c>
      <c r="Z204" s="35"/>
    </row>
    <row r="205" s="3" customFormat="1" ht="69" customHeight="1" spans="1:26">
      <c r="A205" s="10">
        <v>190</v>
      </c>
      <c r="B205" s="10">
        <v>10</v>
      </c>
      <c r="C205" s="11" t="s">
        <v>33</v>
      </c>
      <c r="D205" s="11" t="s">
        <v>43</v>
      </c>
      <c r="E205" s="11" t="s">
        <v>44</v>
      </c>
      <c r="F205" s="11" t="s">
        <v>769</v>
      </c>
      <c r="G205" s="11" t="s">
        <v>769</v>
      </c>
      <c r="H205" s="11" t="s">
        <v>869</v>
      </c>
      <c r="I205" s="11" t="s">
        <v>44</v>
      </c>
      <c r="J205" s="11" t="s">
        <v>769</v>
      </c>
      <c r="K205" s="12">
        <v>45658</v>
      </c>
      <c r="L205" s="12">
        <v>45992</v>
      </c>
      <c r="M205" s="11" t="s">
        <v>795</v>
      </c>
      <c r="N205" s="11" t="s">
        <v>869</v>
      </c>
      <c r="O205" s="11">
        <v>30</v>
      </c>
      <c r="P205" s="11">
        <v>30</v>
      </c>
      <c r="Q205" s="11">
        <v>0</v>
      </c>
      <c r="R205" s="11" t="s">
        <v>795</v>
      </c>
      <c r="S205" s="11" t="s">
        <v>795</v>
      </c>
      <c r="T205" s="11" t="s">
        <v>795</v>
      </c>
      <c r="U205" s="11">
        <v>11</v>
      </c>
      <c r="V205" s="11">
        <v>2572</v>
      </c>
      <c r="W205" s="11">
        <v>6381</v>
      </c>
      <c r="X205" s="11" t="s">
        <v>870</v>
      </c>
      <c r="Y205" s="11" t="s">
        <v>796</v>
      </c>
      <c r="Z205" s="35"/>
    </row>
    <row r="206" s="3" customFormat="1" ht="69" customHeight="1" spans="1:26">
      <c r="A206" s="10">
        <v>191</v>
      </c>
      <c r="B206" s="10">
        <v>11</v>
      </c>
      <c r="C206" s="11" t="s">
        <v>33</v>
      </c>
      <c r="D206" s="11" t="s">
        <v>43</v>
      </c>
      <c r="E206" s="11" t="s">
        <v>199</v>
      </c>
      <c r="F206" s="11" t="s">
        <v>769</v>
      </c>
      <c r="G206" s="11" t="s">
        <v>769</v>
      </c>
      <c r="H206" s="11" t="s">
        <v>871</v>
      </c>
      <c r="I206" s="11" t="s">
        <v>871</v>
      </c>
      <c r="J206" s="11" t="s">
        <v>769</v>
      </c>
      <c r="K206" s="12">
        <v>45658</v>
      </c>
      <c r="L206" s="12">
        <v>45992</v>
      </c>
      <c r="M206" s="11" t="s">
        <v>795</v>
      </c>
      <c r="N206" s="11" t="s">
        <v>871</v>
      </c>
      <c r="O206" s="11">
        <v>30</v>
      </c>
      <c r="P206" s="11">
        <v>30</v>
      </c>
      <c r="Q206" s="11">
        <v>0</v>
      </c>
      <c r="R206" s="11" t="s">
        <v>795</v>
      </c>
      <c r="S206" s="11" t="s">
        <v>795</v>
      </c>
      <c r="T206" s="11" t="s">
        <v>795</v>
      </c>
      <c r="U206" s="11">
        <v>11</v>
      </c>
      <c r="V206" s="11">
        <v>2572</v>
      </c>
      <c r="W206" s="11">
        <v>6381</v>
      </c>
      <c r="X206" s="11" t="s">
        <v>872</v>
      </c>
      <c r="Y206" s="11" t="s">
        <v>796</v>
      </c>
      <c r="Z206" s="35"/>
    </row>
    <row r="207" s="3" customFormat="1" ht="69" customHeight="1" spans="1:26">
      <c r="A207" s="10">
        <v>192</v>
      </c>
      <c r="B207" s="10">
        <v>12</v>
      </c>
      <c r="C207" s="11" t="s">
        <v>33</v>
      </c>
      <c r="D207" s="11" t="s">
        <v>873</v>
      </c>
      <c r="E207" s="11" t="s">
        <v>874</v>
      </c>
      <c r="F207" s="11" t="s">
        <v>769</v>
      </c>
      <c r="G207" s="11" t="s">
        <v>769</v>
      </c>
      <c r="H207" s="11" t="s">
        <v>874</v>
      </c>
      <c r="I207" s="11" t="s">
        <v>874</v>
      </c>
      <c r="J207" s="11" t="s">
        <v>769</v>
      </c>
      <c r="K207" s="12">
        <v>45658</v>
      </c>
      <c r="L207" s="12">
        <v>45992</v>
      </c>
      <c r="M207" s="11" t="s">
        <v>795</v>
      </c>
      <c r="N207" s="11" t="s">
        <v>874</v>
      </c>
      <c r="O207" s="11">
        <v>5</v>
      </c>
      <c r="P207" s="11">
        <v>5</v>
      </c>
      <c r="Q207" s="11">
        <v>0</v>
      </c>
      <c r="R207" s="11" t="s">
        <v>795</v>
      </c>
      <c r="S207" s="11" t="s">
        <v>795</v>
      </c>
      <c r="T207" s="11" t="s">
        <v>795</v>
      </c>
      <c r="U207" s="11">
        <v>11</v>
      </c>
      <c r="V207" s="11">
        <v>2572</v>
      </c>
      <c r="W207" s="11">
        <v>6381</v>
      </c>
      <c r="X207" s="11" t="s">
        <v>875</v>
      </c>
      <c r="Y207" s="11" t="s">
        <v>796</v>
      </c>
      <c r="Z207" s="35"/>
    </row>
    <row r="208" s="3" customFormat="1" ht="69" customHeight="1" spans="1:26">
      <c r="A208" s="10">
        <v>193</v>
      </c>
      <c r="B208" s="10">
        <v>13</v>
      </c>
      <c r="C208" s="11" t="s">
        <v>33</v>
      </c>
      <c r="D208" s="11" t="s">
        <v>791</v>
      </c>
      <c r="E208" s="11" t="s">
        <v>876</v>
      </c>
      <c r="F208" s="11" t="s">
        <v>769</v>
      </c>
      <c r="G208" s="11" t="s">
        <v>769</v>
      </c>
      <c r="H208" s="11" t="s">
        <v>877</v>
      </c>
      <c r="I208" s="11" t="s">
        <v>877</v>
      </c>
      <c r="J208" s="11" t="s">
        <v>769</v>
      </c>
      <c r="K208" s="12">
        <v>45658</v>
      </c>
      <c r="L208" s="12">
        <v>45992</v>
      </c>
      <c r="M208" s="11" t="s">
        <v>795</v>
      </c>
      <c r="N208" s="11" t="s">
        <v>878</v>
      </c>
      <c r="O208" s="11">
        <v>30</v>
      </c>
      <c r="P208" s="11">
        <v>30</v>
      </c>
      <c r="Q208" s="11">
        <v>0</v>
      </c>
      <c r="R208" s="11" t="s">
        <v>795</v>
      </c>
      <c r="S208" s="11" t="s">
        <v>795</v>
      </c>
      <c r="T208" s="11" t="s">
        <v>795</v>
      </c>
      <c r="U208" s="11">
        <v>11</v>
      </c>
      <c r="V208" s="11">
        <v>2572</v>
      </c>
      <c r="W208" s="11">
        <v>6381</v>
      </c>
      <c r="X208" s="11" t="s">
        <v>878</v>
      </c>
      <c r="Y208" s="11" t="s">
        <v>796</v>
      </c>
      <c r="Z208" s="35"/>
    </row>
    <row r="209" s="3" customFormat="1" ht="91" customHeight="1" spans="1:26">
      <c r="A209" s="10">
        <v>194</v>
      </c>
      <c r="B209" s="10">
        <v>14</v>
      </c>
      <c r="C209" s="11" t="s">
        <v>33</v>
      </c>
      <c r="D209" s="11" t="s">
        <v>801</v>
      </c>
      <c r="E209" s="11" t="s">
        <v>802</v>
      </c>
      <c r="F209" s="11" t="s">
        <v>769</v>
      </c>
      <c r="G209" s="11" t="s">
        <v>769</v>
      </c>
      <c r="H209" s="11" t="s">
        <v>879</v>
      </c>
      <c r="I209" s="11" t="s">
        <v>801</v>
      </c>
      <c r="J209" s="11" t="s">
        <v>769</v>
      </c>
      <c r="K209" s="12">
        <v>45658</v>
      </c>
      <c r="L209" s="12">
        <v>45992</v>
      </c>
      <c r="M209" s="11" t="s">
        <v>795</v>
      </c>
      <c r="N209" s="11" t="s">
        <v>880</v>
      </c>
      <c r="O209" s="11">
        <v>30</v>
      </c>
      <c r="P209" s="11">
        <v>30</v>
      </c>
      <c r="Q209" s="11">
        <v>0</v>
      </c>
      <c r="R209" s="11" t="s">
        <v>795</v>
      </c>
      <c r="S209" s="11" t="s">
        <v>795</v>
      </c>
      <c r="T209" s="11" t="s">
        <v>795</v>
      </c>
      <c r="U209" s="11">
        <v>11</v>
      </c>
      <c r="V209" s="11">
        <v>2572</v>
      </c>
      <c r="W209" s="11">
        <v>6381</v>
      </c>
      <c r="X209" s="11" t="s">
        <v>881</v>
      </c>
      <c r="Y209" s="11" t="s">
        <v>796</v>
      </c>
      <c r="Z209" s="35"/>
    </row>
    <row r="210" s="3" customFormat="1" ht="91" customHeight="1" spans="1:26">
      <c r="A210" s="10">
        <v>195</v>
      </c>
      <c r="B210" s="10">
        <v>15</v>
      </c>
      <c r="C210" s="11" t="s">
        <v>882</v>
      </c>
      <c r="D210" s="11" t="s">
        <v>883</v>
      </c>
      <c r="E210" s="11" t="s">
        <v>884</v>
      </c>
      <c r="F210" s="11" t="s">
        <v>769</v>
      </c>
      <c r="G210" s="11" t="s">
        <v>769</v>
      </c>
      <c r="H210" s="11" t="s">
        <v>885</v>
      </c>
      <c r="I210" s="11" t="s">
        <v>884</v>
      </c>
      <c r="J210" s="11" t="s">
        <v>769</v>
      </c>
      <c r="K210" s="12">
        <v>45658</v>
      </c>
      <c r="L210" s="12">
        <v>45992</v>
      </c>
      <c r="M210" s="11" t="s">
        <v>795</v>
      </c>
      <c r="N210" s="11" t="s">
        <v>886</v>
      </c>
      <c r="O210" s="11">
        <v>10</v>
      </c>
      <c r="P210" s="11">
        <v>10</v>
      </c>
      <c r="Q210" s="11">
        <v>0</v>
      </c>
      <c r="R210" s="11" t="s">
        <v>795</v>
      </c>
      <c r="S210" s="11" t="s">
        <v>795</v>
      </c>
      <c r="T210" s="11" t="s">
        <v>795</v>
      </c>
      <c r="U210" s="11">
        <v>11</v>
      </c>
      <c r="V210" s="11">
        <v>50</v>
      </c>
      <c r="W210" s="11">
        <v>100</v>
      </c>
      <c r="X210" s="11" t="s">
        <v>886</v>
      </c>
      <c r="Y210" s="11" t="s">
        <v>796</v>
      </c>
      <c r="Z210" s="35"/>
    </row>
    <row r="211" s="3" customFormat="1" ht="91" customHeight="1" spans="1:26">
      <c r="A211" s="10">
        <v>196</v>
      </c>
      <c r="B211" s="10">
        <v>16</v>
      </c>
      <c r="C211" s="11" t="s">
        <v>882</v>
      </c>
      <c r="D211" s="11" t="s">
        <v>887</v>
      </c>
      <c r="E211" s="11" t="s">
        <v>888</v>
      </c>
      <c r="F211" s="11" t="s">
        <v>769</v>
      </c>
      <c r="G211" s="11" t="s">
        <v>769</v>
      </c>
      <c r="H211" s="11" t="s">
        <v>888</v>
      </c>
      <c r="I211" s="11" t="s">
        <v>888</v>
      </c>
      <c r="J211" s="11" t="s">
        <v>769</v>
      </c>
      <c r="K211" s="12">
        <v>45658</v>
      </c>
      <c r="L211" s="12">
        <v>45992</v>
      </c>
      <c r="M211" s="11" t="s">
        <v>795</v>
      </c>
      <c r="N211" s="11" t="s">
        <v>888</v>
      </c>
      <c r="O211" s="11">
        <v>30</v>
      </c>
      <c r="P211" s="11">
        <v>30</v>
      </c>
      <c r="Q211" s="11">
        <v>0</v>
      </c>
      <c r="R211" s="11" t="s">
        <v>795</v>
      </c>
      <c r="S211" s="11" t="s">
        <v>795</v>
      </c>
      <c r="T211" s="11" t="s">
        <v>795</v>
      </c>
      <c r="U211" s="11">
        <v>11</v>
      </c>
      <c r="V211" s="11">
        <v>2572</v>
      </c>
      <c r="W211" s="11">
        <v>6381</v>
      </c>
      <c r="X211" s="11" t="s">
        <v>888</v>
      </c>
      <c r="Y211" s="11" t="s">
        <v>774</v>
      </c>
      <c r="Z211" s="35"/>
    </row>
    <row r="212" s="3" customFormat="1" ht="91" customHeight="1" spans="1:26">
      <c r="A212" s="10">
        <v>197</v>
      </c>
      <c r="B212" s="10">
        <v>17</v>
      </c>
      <c r="C212" s="11" t="s">
        <v>882</v>
      </c>
      <c r="D212" s="11" t="s">
        <v>887</v>
      </c>
      <c r="E212" s="11" t="s">
        <v>889</v>
      </c>
      <c r="F212" s="11" t="s">
        <v>769</v>
      </c>
      <c r="G212" s="11" t="s">
        <v>769</v>
      </c>
      <c r="H212" s="11" t="s">
        <v>890</v>
      </c>
      <c r="I212" s="11" t="s">
        <v>890</v>
      </c>
      <c r="J212" s="11" t="s">
        <v>769</v>
      </c>
      <c r="K212" s="12">
        <v>45658</v>
      </c>
      <c r="L212" s="12">
        <v>45992</v>
      </c>
      <c r="M212" s="11" t="s">
        <v>795</v>
      </c>
      <c r="N212" s="11" t="s">
        <v>891</v>
      </c>
      <c r="O212" s="11">
        <v>10</v>
      </c>
      <c r="P212" s="11">
        <v>10</v>
      </c>
      <c r="Q212" s="11">
        <v>0</v>
      </c>
      <c r="R212" s="11" t="s">
        <v>795</v>
      </c>
      <c r="S212" s="11" t="s">
        <v>795</v>
      </c>
      <c r="T212" s="11" t="s">
        <v>795</v>
      </c>
      <c r="U212" s="11">
        <v>11</v>
      </c>
      <c r="V212" s="11">
        <v>50</v>
      </c>
      <c r="W212" s="11">
        <v>100</v>
      </c>
      <c r="X212" s="11" t="s">
        <v>891</v>
      </c>
      <c r="Y212" s="11" t="s">
        <v>796</v>
      </c>
      <c r="Z212" s="35"/>
    </row>
    <row r="213" s="3" customFormat="1" ht="91" customHeight="1" spans="1:26">
      <c r="A213" s="10">
        <v>198</v>
      </c>
      <c r="B213" s="10">
        <v>18</v>
      </c>
      <c r="C213" s="11" t="s">
        <v>882</v>
      </c>
      <c r="D213" s="11" t="s">
        <v>892</v>
      </c>
      <c r="E213" s="11" t="s">
        <v>893</v>
      </c>
      <c r="F213" s="11" t="s">
        <v>769</v>
      </c>
      <c r="G213" s="11" t="s">
        <v>769</v>
      </c>
      <c r="H213" s="11" t="s">
        <v>894</v>
      </c>
      <c r="I213" s="11" t="s">
        <v>894</v>
      </c>
      <c r="J213" s="11" t="s">
        <v>769</v>
      </c>
      <c r="K213" s="12">
        <v>45658</v>
      </c>
      <c r="L213" s="12">
        <v>45992</v>
      </c>
      <c r="M213" s="11" t="s">
        <v>795</v>
      </c>
      <c r="N213" s="11" t="s">
        <v>895</v>
      </c>
      <c r="O213" s="11">
        <v>20</v>
      </c>
      <c r="P213" s="11">
        <v>20</v>
      </c>
      <c r="Q213" s="11">
        <v>0</v>
      </c>
      <c r="R213" s="11" t="s">
        <v>795</v>
      </c>
      <c r="S213" s="11" t="s">
        <v>795</v>
      </c>
      <c r="T213" s="11" t="s">
        <v>795</v>
      </c>
      <c r="U213" s="11">
        <v>11</v>
      </c>
      <c r="V213" s="11">
        <v>20</v>
      </c>
      <c r="W213" s="11">
        <v>50</v>
      </c>
      <c r="X213" s="11" t="s">
        <v>895</v>
      </c>
      <c r="Y213" s="11" t="s">
        <v>896</v>
      </c>
      <c r="Z213" s="35"/>
    </row>
    <row r="214" s="3" customFormat="1" ht="91" customHeight="1" spans="1:26">
      <c r="A214" s="10">
        <v>199</v>
      </c>
      <c r="B214" s="10">
        <v>19</v>
      </c>
      <c r="C214" s="11" t="s">
        <v>882</v>
      </c>
      <c r="D214" s="11" t="s">
        <v>892</v>
      </c>
      <c r="E214" s="11" t="s">
        <v>897</v>
      </c>
      <c r="F214" s="11" t="s">
        <v>769</v>
      </c>
      <c r="G214" s="11" t="s">
        <v>769</v>
      </c>
      <c r="H214" s="11" t="s">
        <v>898</v>
      </c>
      <c r="I214" s="11" t="s">
        <v>898</v>
      </c>
      <c r="J214" s="11" t="s">
        <v>769</v>
      </c>
      <c r="K214" s="12">
        <v>45658</v>
      </c>
      <c r="L214" s="12">
        <v>45992</v>
      </c>
      <c r="M214" s="11" t="s">
        <v>795</v>
      </c>
      <c r="N214" s="11" t="s">
        <v>899</v>
      </c>
      <c r="O214" s="11">
        <v>10</v>
      </c>
      <c r="P214" s="11">
        <v>10</v>
      </c>
      <c r="Q214" s="11">
        <v>0</v>
      </c>
      <c r="R214" s="11" t="s">
        <v>795</v>
      </c>
      <c r="S214" s="11" t="s">
        <v>795</v>
      </c>
      <c r="T214" s="11" t="s">
        <v>795</v>
      </c>
      <c r="U214" s="11">
        <v>11</v>
      </c>
      <c r="V214" s="11">
        <v>20</v>
      </c>
      <c r="W214" s="11">
        <v>100</v>
      </c>
      <c r="X214" s="11" t="s">
        <v>899</v>
      </c>
      <c r="Y214" s="11" t="s">
        <v>796</v>
      </c>
      <c r="Z214" s="35"/>
    </row>
    <row r="215" s="3" customFormat="1" ht="91" customHeight="1" spans="1:26">
      <c r="A215" s="10">
        <v>200</v>
      </c>
      <c r="B215" s="10">
        <v>20</v>
      </c>
      <c r="C215" s="11" t="s">
        <v>882</v>
      </c>
      <c r="D215" s="11" t="s">
        <v>900</v>
      </c>
      <c r="E215" s="11" t="s">
        <v>901</v>
      </c>
      <c r="F215" s="11" t="s">
        <v>769</v>
      </c>
      <c r="G215" s="11" t="s">
        <v>769</v>
      </c>
      <c r="H215" s="11" t="s">
        <v>901</v>
      </c>
      <c r="I215" s="11" t="s">
        <v>901</v>
      </c>
      <c r="J215" s="11" t="s">
        <v>769</v>
      </c>
      <c r="K215" s="12">
        <v>45658</v>
      </c>
      <c r="L215" s="12">
        <v>45992</v>
      </c>
      <c r="M215" s="11" t="s">
        <v>795</v>
      </c>
      <c r="N215" s="11" t="s">
        <v>902</v>
      </c>
      <c r="O215" s="11">
        <v>5</v>
      </c>
      <c r="P215" s="11">
        <v>5</v>
      </c>
      <c r="Q215" s="11">
        <v>0</v>
      </c>
      <c r="R215" s="11" t="s">
        <v>795</v>
      </c>
      <c r="S215" s="11" t="s">
        <v>795</v>
      </c>
      <c r="T215" s="11" t="s">
        <v>795</v>
      </c>
      <c r="U215" s="11">
        <v>11</v>
      </c>
      <c r="V215" s="11">
        <v>20</v>
      </c>
      <c r="W215" s="11">
        <v>100</v>
      </c>
      <c r="X215" s="11" t="s">
        <v>902</v>
      </c>
      <c r="Y215" s="11" t="s">
        <v>796</v>
      </c>
      <c r="Z215" s="35"/>
    </row>
    <row r="216" s="3" customFormat="1" ht="101" customHeight="1" spans="1:26">
      <c r="A216" s="10">
        <v>201</v>
      </c>
      <c r="B216" s="10">
        <v>21</v>
      </c>
      <c r="C216" s="11" t="s">
        <v>882</v>
      </c>
      <c r="D216" s="11" t="s">
        <v>903</v>
      </c>
      <c r="E216" s="11" t="s">
        <v>903</v>
      </c>
      <c r="F216" s="11" t="s">
        <v>769</v>
      </c>
      <c r="G216" s="11" t="s">
        <v>769</v>
      </c>
      <c r="H216" s="11" t="s">
        <v>904</v>
      </c>
      <c r="I216" s="11" t="s">
        <v>904</v>
      </c>
      <c r="J216" s="11" t="s">
        <v>769</v>
      </c>
      <c r="K216" s="12">
        <v>45658</v>
      </c>
      <c r="L216" s="12">
        <v>45992</v>
      </c>
      <c r="M216" s="11" t="s">
        <v>795</v>
      </c>
      <c r="N216" s="11" t="s">
        <v>905</v>
      </c>
      <c r="O216" s="11">
        <v>50</v>
      </c>
      <c r="P216" s="11">
        <v>50</v>
      </c>
      <c r="Q216" s="11">
        <v>0</v>
      </c>
      <c r="R216" s="11" t="s">
        <v>795</v>
      </c>
      <c r="S216" s="11" t="s">
        <v>795</v>
      </c>
      <c r="T216" s="11" t="s">
        <v>795</v>
      </c>
      <c r="U216" s="11">
        <v>11</v>
      </c>
      <c r="V216" s="11">
        <v>400</v>
      </c>
      <c r="W216" s="11">
        <v>730</v>
      </c>
      <c r="X216" s="11" t="s">
        <v>905</v>
      </c>
      <c r="Y216" s="11" t="s">
        <v>906</v>
      </c>
      <c r="Z216" s="35"/>
    </row>
    <row r="217" s="3" customFormat="1" ht="91" customHeight="1" spans="1:26">
      <c r="A217" s="10">
        <v>202</v>
      </c>
      <c r="B217" s="10">
        <v>22</v>
      </c>
      <c r="C217" s="11" t="s">
        <v>253</v>
      </c>
      <c r="D217" s="11" t="s">
        <v>254</v>
      </c>
      <c r="E217" s="11" t="s">
        <v>782</v>
      </c>
      <c r="F217" s="11" t="s">
        <v>769</v>
      </c>
      <c r="G217" s="11" t="s">
        <v>769</v>
      </c>
      <c r="H217" s="11" t="s">
        <v>907</v>
      </c>
      <c r="I217" s="32" t="s">
        <v>264</v>
      </c>
      <c r="J217" s="11" t="s">
        <v>769</v>
      </c>
      <c r="K217" s="12">
        <v>45658</v>
      </c>
      <c r="L217" s="12">
        <v>45992</v>
      </c>
      <c r="M217" s="11" t="s">
        <v>795</v>
      </c>
      <c r="N217" s="11" t="s">
        <v>908</v>
      </c>
      <c r="O217" s="33">
        <v>30</v>
      </c>
      <c r="P217" s="11">
        <v>30</v>
      </c>
      <c r="Q217" s="11">
        <v>0</v>
      </c>
      <c r="R217" s="11" t="s">
        <v>795</v>
      </c>
      <c r="S217" s="11" t="s">
        <v>795</v>
      </c>
      <c r="T217" s="11" t="s">
        <v>795</v>
      </c>
      <c r="U217" s="11">
        <v>11</v>
      </c>
      <c r="V217" s="11">
        <v>400</v>
      </c>
      <c r="W217" s="11">
        <v>730</v>
      </c>
      <c r="X217" s="11" t="s">
        <v>909</v>
      </c>
      <c r="Y217" s="11" t="s">
        <v>910</v>
      </c>
      <c r="Z217" s="35"/>
    </row>
    <row r="218" s="3" customFormat="1" ht="51" customHeight="1" spans="1:26">
      <c r="A218" s="10">
        <v>203</v>
      </c>
      <c r="B218" s="10">
        <v>23</v>
      </c>
      <c r="C218" s="11" t="s">
        <v>253</v>
      </c>
      <c r="D218" s="11" t="s">
        <v>254</v>
      </c>
      <c r="E218" s="11" t="s">
        <v>911</v>
      </c>
      <c r="F218" s="11" t="s">
        <v>769</v>
      </c>
      <c r="G218" s="11" t="s">
        <v>769</v>
      </c>
      <c r="H218" s="11" t="s">
        <v>911</v>
      </c>
      <c r="I218" s="11" t="s">
        <v>911</v>
      </c>
      <c r="J218" s="11" t="s">
        <v>769</v>
      </c>
      <c r="K218" s="12">
        <v>45658</v>
      </c>
      <c r="L218" s="12">
        <v>45992</v>
      </c>
      <c r="M218" s="11" t="s">
        <v>795</v>
      </c>
      <c r="N218" s="11" t="s">
        <v>911</v>
      </c>
      <c r="O218" s="11">
        <v>5</v>
      </c>
      <c r="P218" s="11">
        <v>5</v>
      </c>
      <c r="Q218" s="11">
        <v>0</v>
      </c>
      <c r="R218" s="11" t="s">
        <v>795</v>
      </c>
      <c r="S218" s="11" t="s">
        <v>795</v>
      </c>
      <c r="T218" s="11" t="s">
        <v>795</v>
      </c>
      <c r="U218" s="11">
        <v>11</v>
      </c>
      <c r="V218" s="11">
        <v>2572</v>
      </c>
      <c r="W218" s="11">
        <v>6381</v>
      </c>
      <c r="X218" s="11" t="s">
        <v>911</v>
      </c>
      <c r="Y218" s="11" t="s">
        <v>796</v>
      </c>
      <c r="Z218" s="35"/>
    </row>
    <row r="219" s="3" customFormat="1" ht="80" customHeight="1" spans="1:26">
      <c r="A219" s="10">
        <v>204</v>
      </c>
      <c r="B219" s="10">
        <v>24</v>
      </c>
      <c r="C219" s="11" t="s">
        <v>253</v>
      </c>
      <c r="D219" s="11" t="s">
        <v>912</v>
      </c>
      <c r="E219" s="11" t="s">
        <v>913</v>
      </c>
      <c r="F219" s="11" t="s">
        <v>769</v>
      </c>
      <c r="G219" s="11" t="s">
        <v>769</v>
      </c>
      <c r="H219" s="11" t="s">
        <v>913</v>
      </c>
      <c r="I219" s="11" t="s">
        <v>914</v>
      </c>
      <c r="J219" s="11" t="s">
        <v>769</v>
      </c>
      <c r="K219" s="12">
        <v>45658</v>
      </c>
      <c r="L219" s="12">
        <v>45992</v>
      </c>
      <c r="M219" s="11" t="s">
        <v>795</v>
      </c>
      <c r="N219" s="11" t="s">
        <v>913</v>
      </c>
      <c r="O219" s="11">
        <v>30</v>
      </c>
      <c r="P219" s="11">
        <v>30</v>
      </c>
      <c r="Q219" s="11">
        <v>0</v>
      </c>
      <c r="R219" s="11" t="s">
        <v>795</v>
      </c>
      <c r="S219" s="11" t="s">
        <v>795</v>
      </c>
      <c r="T219" s="11" t="s">
        <v>795</v>
      </c>
      <c r="U219" s="11">
        <v>11</v>
      </c>
      <c r="V219" s="11">
        <v>2572</v>
      </c>
      <c r="W219" s="11">
        <v>6381</v>
      </c>
      <c r="X219" s="11" t="s">
        <v>915</v>
      </c>
      <c r="Y219" s="11" t="s">
        <v>774</v>
      </c>
      <c r="Z219" s="35"/>
    </row>
    <row r="220" s="3" customFormat="1" ht="87" spans="1:26">
      <c r="A220" s="10">
        <v>205</v>
      </c>
      <c r="B220" s="10">
        <v>25</v>
      </c>
      <c r="C220" s="11" t="s">
        <v>253</v>
      </c>
      <c r="D220" s="11" t="s">
        <v>912</v>
      </c>
      <c r="E220" s="11" t="s">
        <v>916</v>
      </c>
      <c r="F220" s="11" t="s">
        <v>769</v>
      </c>
      <c r="G220" s="11" t="s">
        <v>769</v>
      </c>
      <c r="H220" s="11" t="s">
        <v>917</v>
      </c>
      <c r="I220" s="11" t="s">
        <v>918</v>
      </c>
      <c r="J220" s="11" t="s">
        <v>769</v>
      </c>
      <c r="K220" s="12">
        <v>45658</v>
      </c>
      <c r="L220" s="12">
        <v>45992</v>
      </c>
      <c r="M220" s="11" t="s">
        <v>795</v>
      </c>
      <c r="N220" s="11" t="s">
        <v>919</v>
      </c>
      <c r="O220" s="11">
        <v>30</v>
      </c>
      <c r="P220" s="11">
        <v>30</v>
      </c>
      <c r="Q220" s="11">
        <v>0</v>
      </c>
      <c r="R220" s="11" t="s">
        <v>795</v>
      </c>
      <c r="S220" s="11" t="s">
        <v>795</v>
      </c>
      <c r="T220" s="11" t="s">
        <v>795</v>
      </c>
      <c r="U220" s="11">
        <v>11</v>
      </c>
      <c r="V220" s="11">
        <v>2572</v>
      </c>
      <c r="W220" s="11">
        <v>6381</v>
      </c>
      <c r="X220" s="11" t="s">
        <v>920</v>
      </c>
      <c r="Y220" s="11" t="s">
        <v>774</v>
      </c>
      <c r="Z220" s="35"/>
    </row>
    <row r="221" s="3" customFormat="1" ht="71" customHeight="1" spans="1:26">
      <c r="A221" s="10">
        <v>206</v>
      </c>
      <c r="B221" s="10">
        <v>26</v>
      </c>
      <c r="C221" s="11" t="s">
        <v>253</v>
      </c>
      <c r="D221" s="11" t="s">
        <v>912</v>
      </c>
      <c r="E221" s="11" t="s">
        <v>921</v>
      </c>
      <c r="F221" s="11" t="s">
        <v>769</v>
      </c>
      <c r="G221" s="11" t="s">
        <v>769</v>
      </c>
      <c r="H221" s="11" t="s">
        <v>922</v>
      </c>
      <c r="I221" s="11" t="s">
        <v>918</v>
      </c>
      <c r="J221" s="11" t="s">
        <v>769</v>
      </c>
      <c r="K221" s="12">
        <v>45658</v>
      </c>
      <c r="L221" s="12">
        <v>45992</v>
      </c>
      <c r="M221" s="11" t="s">
        <v>795</v>
      </c>
      <c r="N221" s="11" t="s">
        <v>923</v>
      </c>
      <c r="O221" s="11">
        <v>30</v>
      </c>
      <c r="P221" s="11">
        <v>30</v>
      </c>
      <c r="Q221" s="11">
        <v>0</v>
      </c>
      <c r="R221" s="11" t="s">
        <v>795</v>
      </c>
      <c r="S221" s="11" t="s">
        <v>795</v>
      </c>
      <c r="T221" s="11" t="s">
        <v>795</v>
      </c>
      <c r="U221" s="11">
        <v>11</v>
      </c>
      <c r="V221" s="11">
        <v>2572</v>
      </c>
      <c r="W221" s="11">
        <v>6381</v>
      </c>
      <c r="X221" s="11" t="s">
        <v>923</v>
      </c>
      <c r="Y221" s="11" t="s">
        <v>774</v>
      </c>
      <c r="Z221" s="35"/>
    </row>
    <row r="222" s="3" customFormat="1" ht="65.25" spans="1:26">
      <c r="A222" s="10">
        <v>207</v>
      </c>
      <c r="B222" s="10">
        <v>27</v>
      </c>
      <c r="C222" s="11" t="s">
        <v>253</v>
      </c>
      <c r="D222" s="11" t="s">
        <v>912</v>
      </c>
      <c r="E222" s="11" t="s">
        <v>924</v>
      </c>
      <c r="F222" s="11" t="s">
        <v>769</v>
      </c>
      <c r="G222" s="11" t="s">
        <v>769</v>
      </c>
      <c r="H222" s="11" t="s">
        <v>925</v>
      </c>
      <c r="I222" s="11" t="s">
        <v>918</v>
      </c>
      <c r="J222" s="11" t="s">
        <v>769</v>
      </c>
      <c r="K222" s="12">
        <v>45658</v>
      </c>
      <c r="L222" s="12">
        <v>45992</v>
      </c>
      <c r="M222" s="11" t="s">
        <v>795</v>
      </c>
      <c r="N222" s="11" t="s">
        <v>926</v>
      </c>
      <c r="O222" s="11">
        <v>30</v>
      </c>
      <c r="P222" s="11">
        <v>30</v>
      </c>
      <c r="Q222" s="11">
        <v>0</v>
      </c>
      <c r="R222" s="11" t="s">
        <v>795</v>
      </c>
      <c r="S222" s="11" t="s">
        <v>795</v>
      </c>
      <c r="T222" s="11" t="s">
        <v>795</v>
      </c>
      <c r="U222" s="11">
        <v>11</v>
      </c>
      <c r="V222" s="11">
        <v>2572</v>
      </c>
      <c r="W222" s="11">
        <v>6381</v>
      </c>
      <c r="X222" s="11" t="s">
        <v>926</v>
      </c>
      <c r="Y222" s="11" t="s">
        <v>774</v>
      </c>
      <c r="Z222" s="35"/>
    </row>
    <row r="223" s="3" customFormat="1" ht="43.5" spans="1:26">
      <c r="A223" s="10">
        <v>208</v>
      </c>
      <c r="B223" s="10">
        <v>28</v>
      </c>
      <c r="C223" s="11" t="s">
        <v>927</v>
      </c>
      <c r="D223" s="11" t="s">
        <v>927</v>
      </c>
      <c r="E223" s="11" t="s">
        <v>927</v>
      </c>
      <c r="F223" s="11" t="s">
        <v>769</v>
      </c>
      <c r="G223" s="11" t="s">
        <v>769</v>
      </c>
      <c r="H223" s="11" t="s">
        <v>927</v>
      </c>
      <c r="I223" s="11" t="s">
        <v>927</v>
      </c>
      <c r="J223" s="11"/>
      <c r="K223" s="12">
        <v>45658</v>
      </c>
      <c r="L223" s="12">
        <v>45992</v>
      </c>
      <c r="M223" s="11" t="s">
        <v>795</v>
      </c>
      <c r="N223" s="11" t="s">
        <v>927</v>
      </c>
      <c r="O223" s="11">
        <v>5</v>
      </c>
      <c r="P223" s="11">
        <v>5</v>
      </c>
      <c r="Q223" s="11">
        <v>0</v>
      </c>
      <c r="R223" s="11" t="s">
        <v>795</v>
      </c>
      <c r="S223" s="11" t="s">
        <v>795</v>
      </c>
      <c r="T223" s="11" t="s">
        <v>795</v>
      </c>
      <c r="U223" s="11">
        <v>11</v>
      </c>
      <c r="V223" s="11">
        <v>2572</v>
      </c>
      <c r="W223" s="11">
        <v>6381</v>
      </c>
      <c r="X223" s="11" t="s">
        <v>927</v>
      </c>
      <c r="Y223" s="11" t="s">
        <v>796</v>
      </c>
      <c r="Z223" s="35"/>
    </row>
    <row r="224" s="3" customFormat="1" ht="65.25" spans="1:26">
      <c r="A224" s="10">
        <v>209</v>
      </c>
      <c r="B224" s="10">
        <v>29</v>
      </c>
      <c r="C224" s="11" t="s">
        <v>928</v>
      </c>
      <c r="D224" s="11" t="s">
        <v>929</v>
      </c>
      <c r="E224" s="11" t="s">
        <v>930</v>
      </c>
      <c r="F224" s="11" t="s">
        <v>769</v>
      </c>
      <c r="G224" s="11" t="s">
        <v>769</v>
      </c>
      <c r="H224" s="11" t="s">
        <v>931</v>
      </c>
      <c r="I224" s="11" t="s">
        <v>931</v>
      </c>
      <c r="J224" s="11" t="s">
        <v>769</v>
      </c>
      <c r="K224" s="12">
        <v>45658</v>
      </c>
      <c r="L224" s="12">
        <v>45992</v>
      </c>
      <c r="M224" s="11" t="s">
        <v>795</v>
      </c>
      <c r="N224" s="11" t="s">
        <v>932</v>
      </c>
      <c r="O224" s="11">
        <v>60</v>
      </c>
      <c r="P224" s="11">
        <v>60</v>
      </c>
      <c r="Q224" s="11">
        <v>0</v>
      </c>
      <c r="R224" s="11" t="s">
        <v>795</v>
      </c>
      <c r="S224" s="11" t="s">
        <v>795</v>
      </c>
      <c r="T224" s="11" t="s">
        <v>795</v>
      </c>
      <c r="U224" s="11">
        <v>11</v>
      </c>
      <c r="V224" s="11">
        <v>100</v>
      </c>
      <c r="W224" s="11">
        <v>500</v>
      </c>
      <c r="X224" s="11" t="s">
        <v>932</v>
      </c>
      <c r="Y224" s="11" t="s">
        <v>796</v>
      </c>
      <c r="Z224" s="35"/>
    </row>
    <row r="225" s="3" customFormat="1" ht="66" customHeight="1" spans="1:26">
      <c r="A225" s="10">
        <v>210</v>
      </c>
      <c r="B225" s="10">
        <v>30</v>
      </c>
      <c r="C225" s="11" t="s">
        <v>928</v>
      </c>
      <c r="D225" s="11" t="s">
        <v>933</v>
      </c>
      <c r="E225" s="11" t="s">
        <v>934</v>
      </c>
      <c r="F225" s="11" t="s">
        <v>769</v>
      </c>
      <c r="G225" s="11" t="s">
        <v>769</v>
      </c>
      <c r="H225" s="11" t="s">
        <v>935</v>
      </c>
      <c r="I225" s="11" t="s">
        <v>934</v>
      </c>
      <c r="J225" s="11" t="s">
        <v>769</v>
      </c>
      <c r="K225" s="12">
        <v>45658</v>
      </c>
      <c r="L225" s="12">
        <v>45992</v>
      </c>
      <c r="M225" s="11" t="s">
        <v>795</v>
      </c>
      <c r="N225" s="11" t="s">
        <v>934</v>
      </c>
      <c r="O225" s="11">
        <v>5</v>
      </c>
      <c r="P225" s="11">
        <v>5</v>
      </c>
      <c r="Q225" s="11">
        <v>0</v>
      </c>
      <c r="R225" s="11" t="s">
        <v>795</v>
      </c>
      <c r="S225" s="11" t="s">
        <v>795</v>
      </c>
      <c r="T225" s="11" t="s">
        <v>795</v>
      </c>
      <c r="U225" s="11">
        <v>11</v>
      </c>
      <c r="V225" s="11">
        <v>2572</v>
      </c>
      <c r="W225" s="11">
        <v>6381</v>
      </c>
      <c r="X225" s="11" t="s">
        <v>934</v>
      </c>
      <c r="Y225" s="11" t="s">
        <v>796</v>
      </c>
      <c r="Z225" s="35"/>
    </row>
    <row r="226" s="3" customFormat="1" ht="66" customHeight="1" spans="1:26">
      <c r="A226" s="10">
        <v>211</v>
      </c>
      <c r="B226" s="10">
        <v>31</v>
      </c>
      <c r="C226" s="11" t="s">
        <v>928</v>
      </c>
      <c r="D226" s="11" t="s">
        <v>936</v>
      </c>
      <c r="E226" s="11" t="s">
        <v>937</v>
      </c>
      <c r="F226" s="11" t="s">
        <v>769</v>
      </c>
      <c r="G226" s="11" t="s">
        <v>769</v>
      </c>
      <c r="H226" s="11" t="s">
        <v>938</v>
      </c>
      <c r="I226" s="11" t="s">
        <v>937</v>
      </c>
      <c r="J226" s="11" t="s">
        <v>769</v>
      </c>
      <c r="K226" s="12">
        <v>45658</v>
      </c>
      <c r="L226" s="12">
        <v>45992</v>
      </c>
      <c r="M226" s="11" t="s">
        <v>795</v>
      </c>
      <c r="N226" s="11" t="s">
        <v>937</v>
      </c>
      <c r="O226" s="11">
        <v>5</v>
      </c>
      <c r="P226" s="11">
        <v>5</v>
      </c>
      <c r="Q226" s="11">
        <v>0</v>
      </c>
      <c r="R226" s="11" t="s">
        <v>795</v>
      </c>
      <c r="S226" s="11" t="s">
        <v>795</v>
      </c>
      <c r="T226" s="11" t="s">
        <v>795</v>
      </c>
      <c r="U226" s="11">
        <v>11</v>
      </c>
      <c r="V226" s="11">
        <v>2572</v>
      </c>
      <c r="W226" s="11">
        <v>6381</v>
      </c>
      <c r="X226" s="11" t="s">
        <v>937</v>
      </c>
      <c r="Y226" s="11" t="s">
        <v>796</v>
      </c>
      <c r="Z226" s="35"/>
    </row>
    <row r="227" s="3" customFormat="1" ht="66" customHeight="1" spans="1:26">
      <c r="A227" s="10">
        <v>212</v>
      </c>
      <c r="B227" s="10">
        <v>32</v>
      </c>
      <c r="C227" s="11" t="s">
        <v>928</v>
      </c>
      <c r="D227" s="11" t="s">
        <v>939</v>
      </c>
      <c r="E227" s="11" t="s">
        <v>940</v>
      </c>
      <c r="F227" s="11" t="s">
        <v>769</v>
      </c>
      <c r="G227" s="11" t="s">
        <v>769</v>
      </c>
      <c r="H227" s="11" t="s">
        <v>941</v>
      </c>
      <c r="I227" s="11" t="s">
        <v>940</v>
      </c>
      <c r="J227" s="11" t="s">
        <v>769</v>
      </c>
      <c r="K227" s="12">
        <v>45658</v>
      </c>
      <c r="L227" s="12">
        <v>45992</v>
      </c>
      <c r="M227" s="11" t="s">
        <v>795</v>
      </c>
      <c r="N227" s="11" t="s">
        <v>940</v>
      </c>
      <c r="O227" s="11">
        <v>5</v>
      </c>
      <c r="P227" s="11">
        <v>5</v>
      </c>
      <c r="Q227" s="11">
        <v>0</v>
      </c>
      <c r="R227" s="11" t="s">
        <v>795</v>
      </c>
      <c r="S227" s="11" t="s">
        <v>795</v>
      </c>
      <c r="T227" s="11" t="s">
        <v>795</v>
      </c>
      <c r="U227" s="11">
        <v>11</v>
      </c>
      <c r="V227" s="11">
        <v>2572</v>
      </c>
      <c r="W227" s="11">
        <v>6381</v>
      </c>
      <c r="X227" s="11" t="s">
        <v>940</v>
      </c>
      <c r="Y227" s="11" t="s">
        <v>796</v>
      </c>
      <c r="Z227" s="35"/>
    </row>
    <row r="228" s="3" customFormat="1" ht="89" customHeight="1" spans="1:26">
      <c r="A228" s="10">
        <v>213</v>
      </c>
      <c r="B228" s="10">
        <v>33</v>
      </c>
      <c r="C228" s="11" t="s">
        <v>186</v>
      </c>
      <c r="D228" s="11" t="s">
        <v>187</v>
      </c>
      <c r="E228" s="11" t="s">
        <v>188</v>
      </c>
      <c r="F228" s="11" t="s">
        <v>769</v>
      </c>
      <c r="G228" s="11" t="s">
        <v>769</v>
      </c>
      <c r="H228" s="11" t="s">
        <v>188</v>
      </c>
      <c r="I228" s="11" t="s">
        <v>188</v>
      </c>
      <c r="J228" s="11" t="s">
        <v>769</v>
      </c>
      <c r="K228" s="12">
        <v>45658</v>
      </c>
      <c r="L228" s="12">
        <v>45992</v>
      </c>
      <c r="M228" s="11" t="s">
        <v>795</v>
      </c>
      <c r="N228" s="11" t="s">
        <v>188</v>
      </c>
      <c r="O228" s="11">
        <v>5</v>
      </c>
      <c r="P228" s="11">
        <v>5</v>
      </c>
      <c r="Q228" s="11">
        <v>0</v>
      </c>
      <c r="R228" s="11" t="s">
        <v>795</v>
      </c>
      <c r="S228" s="11" t="s">
        <v>795</v>
      </c>
      <c r="T228" s="11" t="s">
        <v>795</v>
      </c>
      <c r="U228" s="11">
        <v>11</v>
      </c>
      <c r="V228" s="11">
        <v>2572</v>
      </c>
      <c r="W228" s="11">
        <v>6381</v>
      </c>
      <c r="X228" s="11" t="s">
        <v>188</v>
      </c>
      <c r="Y228" s="11" t="s">
        <v>796</v>
      </c>
      <c r="Z228" s="35"/>
    </row>
    <row r="229" s="3" customFormat="1" ht="89" customHeight="1" spans="1:26">
      <c r="A229" s="10">
        <v>214</v>
      </c>
      <c r="B229" s="10">
        <v>34</v>
      </c>
      <c r="C229" s="11" t="s">
        <v>186</v>
      </c>
      <c r="D229" s="11" t="s">
        <v>942</v>
      </c>
      <c r="E229" s="11" t="s">
        <v>943</v>
      </c>
      <c r="F229" s="11" t="s">
        <v>769</v>
      </c>
      <c r="G229" s="11" t="s">
        <v>769</v>
      </c>
      <c r="H229" s="11" t="s">
        <v>944</v>
      </c>
      <c r="I229" s="11" t="s">
        <v>944</v>
      </c>
      <c r="J229" s="11" t="s">
        <v>769</v>
      </c>
      <c r="K229" s="12">
        <v>45658</v>
      </c>
      <c r="L229" s="12">
        <v>45992</v>
      </c>
      <c r="M229" s="11" t="s">
        <v>795</v>
      </c>
      <c r="N229" s="11" t="s">
        <v>944</v>
      </c>
      <c r="O229" s="11">
        <v>5</v>
      </c>
      <c r="P229" s="11">
        <v>5</v>
      </c>
      <c r="Q229" s="11">
        <v>0</v>
      </c>
      <c r="R229" s="11" t="s">
        <v>795</v>
      </c>
      <c r="S229" s="11" t="s">
        <v>795</v>
      </c>
      <c r="T229" s="11" t="s">
        <v>795</v>
      </c>
      <c r="U229" s="11">
        <v>11</v>
      </c>
      <c r="V229" s="11">
        <v>2572</v>
      </c>
      <c r="W229" s="11">
        <v>6381</v>
      </c>
      <c r="X229" s="11" t="s">
        <v>944</v>
      </c>
      <c r="Y229" s="11" t="s">
        <v>796</v>
      </c>
      <c r="Z229" s="35"/>
    </row>
    <row r="230" s="3" customFormat="1" ht="41" customHeight="1" spans="1:26">
      <c r="A230" s="34"/>
      <c r="B230" s="11"/>
      <c r="C230" s="11"/>
      <c r="D230" s="11"/>
      <c r="E230" s="11"/>
      <c r="F230" s="11"/>
      <c r="G230" s="11"/>
      <c r="H230" s="11"/>
      <c r="I230" s="11"/>
      <c r="J230" s="11"/>
      <c r="K230" s="11"/>
      <c r="L230" s="11"/>
      <c r="M230" s="15" t="s">
        <v>945</v>
      </c>
      <c r="N230" s="15"/>
      <c r="O230" s="37">
        <f>SUM(O196:O229)</f>
        <v>775</v>
      </c>
      <c r="P230" s="37">
        <f>SUM(P196:P229)</f>
        <v>775</v>
      </c>
      <c r="Q230" s="11"/>
      <c r="R230" s="11"/>
      <c r="S230" s="11"/>
      <c r="T230" s="11"/>
      <c r="U230" s="11"/>
      <c r="V230" s="11"/>
      <c r="W230" s="11"/>
      <c r="X230" s="11"/>
      <c r="Y230" s="11"/>
      <c r="Z230" s="35"/>
    </row>
    <row r="231" s="3" customFormat="1" ht="41" customHeight="1" spans="1:26">
      <c r="A231" s="34"/>
      <c r="B231" s="36"/>
      <c r="C231" s="36"/>
      <c r="D231" s="36"/>
      <c r="E231" s="36"/>
      <c r="F231" s="36"/>
      <c r="G231" s="36"/>
      <c r="H231" s="36"/>
      <c r="I231" s="36"/>
      <c r="J231" s="36"/>
      <c r="K231" s="36"/>
      <c r="L231" s="36"/>
      <c r="M231" s="38" t="s">
        <v>946</v>
      </c>
      <c r="N231" s="38"/>
      <c r="O231" s="39">
        <f>O230+O195+O184+O182+O180+O178+O173+O144+O122+O78+O45</f>
        <v>8530.3699</v>
      </c>
      <c r="P231" s="36"/>
      <c r="Q231" s="36"/>
      <c r="R231" s="36"/>
      <c r="S231" s="36"/>
      <c r="T231" s="36"/>
      <c r="U231" s="36"/>
      <c r="V231" s="36"/>
      <c r="W231" s="36"/>
      <c r="X231" s="36"/>
      <c r="Y231" s="36"/>
      <c r="Z231" s="34"/>
    </row>
  </sheetData>
  <mergeCells count="40">
    <mergeCell ref="A1:Z1"/>
    <mergeCell ref="B2:Z2"/>
    <mergeCell ref="C3:E3"/>
    <mergeCell ref="K3:L3"/>
    <mergeCell ref="O3:Q3"/>
    <mergeCell ref="R3:W3"/>
    <mergeCell ref="P4:Q4"/>
    <mergeCell ref="U4:W4"/>
    <mergeCell ref="M78:N78"/>
    <mergeCell ref="M122:N122"/>
    <mergeCell ref="M144:N144"/>
    <mergeCell ref="M173:N173"/>
    <mergeCell ref="M178:N178"/>
    <mergeCell ref="M180:N180"/>
    <mergeCell ref="M182:N182"/>
    <mergeCell ref="M184:N184"/>
    <mergeCell ref="M195:N195"/>
    <mergeCell ref="M230:N230"/>
    <mergeCell ref="M231:N231"/>
    <mergeCell ref="A3:A5"/>
    <mergeCell ref="B3:B5"/>
    <mergeCell ref="C4:C5"/>
    <mergeCell ref="D4:D5"/>
    <mergeCell ref="E4:E5"/>
    <mergeCell ref="F3:F5"/>
    <mergeCell ref="G3:G5"/>
    <mergeCell ref="H3:H5"/>
    <mergeCell ref="I3:I5"/>
    <mergeCell ref="J3:J5"/>
    <mergeCell ref="K4:K5"/>
    <mergeCell ref="L4:L5"/>
    <mergeCell ref="M3:M5"/>
    <mergeCell ref="N3:N5"/>
    <mergeCell ref="O4:O5"/>
    <mergeCell ref="R4:R5"/>
    <mergeCell ref="S4:S5"/>
    <mergeCell ref="T4:T5"/>
    <mergeCell ref="X3:X5"/>
    <mergeCell ref="Y3:Y5"/>
    <mergeCell ref="Z3:Z5"/>
  </mergeCells>
  <printOptions horizontalCentered="1"/>
  <pageMargins left="0.393055555555556" right="0.393055555555556" top="0.786805555555556" bottom="0.708333333333333" header="0.298611111111111" footer="0.298611111111111"/>
  <pageSetup paperSize="8" scale="48" fitToHeight="0"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口天wu</cp:lastModifiedBy>
  <dcterms:created xsi:type="dcterms:W3CDTF">2023-05-12T11:15:00Z</dcterms:created>
  <dcterms:modified xsi:type="dcterms:W3CDTF">2024-12-02T00:53:01Z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A7D6157F5AB24CB29DD77691DC076980</vt:lpwstr>
  </property>
  <property fmtid="{D5CDD505-2E9C-101B-9397-08002B2CF9AE}" pid="3" name="KSOProductBuildVer">
    <vt:lpwstr>2052-12.1.0.16388</vt:lpwstr>
  </property>
</Properties>
</file>