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成绩册" sheetId="1" r:id="rId1"/>
  </sheets>
  <definedNames>
    <definedName name="_xlnm._FilterDatabase" localSheetId="0" hidden="1">成绩册!$B$1:$K$23</definedName>
    <definedName name="_xlnm.Print_Titles" localSheetId="0">成绩册!$2:$2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<sst xmlns="http://schemas.openxmlformats.org/spreadsheetml/2006/main" count="105" uniqueCount="71">
  <si>
    <t>君山区2024年部分事业单位公开选调工作人员综合成绩册及入围体检人员名单</t>
  </si>
  <si>
    <t>序号</t>
  </si>
  <si>
    <t>选调单位</t>
  </si>
  <si>
    <t>选调岗位名称</t>
  </si>
  <si>
    <t>姓名</t>
  </si>
  <si>
    <t>准考证号码</t>
  </si>
  <si>
    <t>笔试成绩</t>
  </si>
  <si>
    <t>面试成绩</t>
  </si>
  <si>
    <t>综合成绩</t>
  </si>
  <si>
    <t>岗位成绩排名</t>
  </si>
  <si>
    <t>是否入围体检</t>
  </si>
  <si>
    <t>备注</t>
  </si>
  <si>
    <t>专用通讯和保密技术服务中心</t>
  </si>
  <si>
    <t>技术人员</t>
  </si>
  <si>
    <t>蒋智鑫</t>
  </si>
  <si>
    <t>0124101301</t>
  </si>
  <si>
    <t>是</t>
  </si>
  <si>
    <t>综合干事</t>
  </si>
  <si>
    <t>李凯丰</t>
  </si>
  <si>
    <t>0124101306</t>
  </si>
  <si>
    <t>彭紫薇</t>
  </si>
  <si>
    <t>0124101308</t>
  </si>
  <si>
    <t>政法事务中心</t>
  </si>
  <si>
    <t>工作人员</t>
  </si>
  <si>
    <t>严钦</t>
  </si>
  <si>
    <t>0124101316</t>
  </si>
  <si>
    <t>毛松</t>
  </si>
  <si>
    <t>0124101313</t>
  </si>
  <si>
    <t>区廉政教育宣传中心</t>
  </si>
  <si>
    <t>综合管理</t>
  </si>
  <si>
    <t>江路</t>
  </si>
  <si>
    <t>0124101326</t>
  </si>
  <si>
    <t>李思远</t>
  </si>
  <si>
    <t>0124101328</t>
  </si>
  <si>
    <t>缺考</t>
  </si>
  <si>
    <t>区工伤保险服务中心</t>
  </si>
  <si>
    <t>谭容</t>
  </si>
  <si>
    <t>0124101332</t>
  </si>
  <si>
    <t>李双</t>
  </si>
  <si>
    <t>0124101334</t>
  </si>
  <si>
    <t>区农村公路养护中心</t>
  </si>
  <si>
    <t>办公室人员</t>
  </si>
  <si>
    <t>龙怡兰</t>
  </si>
  <si>
    <t>0124101321</t>
  </si>
  <si>
    <t>胡宇晴</t>
  </si>
  <si>
    <t>0124101322</t>
  </si>
  <si>
    <t>区建设工程质量安全服务站</t>
  </si>
  <si>
    <t>执法人员</t>
  </si>
  <si>
    <t>李佳唯</t>
  </si>
  <si>
    <t>0124101320</t>
  </si>
  <si>
    <t>王玲</t>
  </si>
  <si>
    <t>0124101318</t>
  </si>
  <si>
    <t>区禁毒宣教中心</t>
  </si>
  <si>
    <t>代自立</t>
  </si>
  <si>
    <t>0124101345</t>
  </si>
  <si>
    <t>翁纯泰</t>
  </si>
  <si>
    <t>0124101339</t>
  </si>
  <si>
    <t>叶超</t>
  </si>
  <si>
    <t>0124101346</t>
  </si>
  <si>
    <t>毛安</t>
  </si>
  <si>
    <t>0124101360</t>
  </si>
  <si>
    <t>区财务结算中心</t>
  </si>
  <si>
    <t>胡琴</t>
  </si>
  <si>
    <t>0124101364</t>
  </si>
  <si>
    <t>区医疗保障事务中心</t>
  </si>
  <si>
    <t>基金监管</t>
  </si>
  <si>
    <t>张清静</t>
  </si>
  <si>
    <t>0124101312</t>
  </si>
  <si>
    <t>周丽芳</t>
  </si>
  <si>
    <t>0124101311</t>
  </si>
  <si>
    <t>面试最低合格分数线：根据《君山区2024年部分事业单位公开选调工作人员公告》要求，“面试设最低合格分数线，适用于所有实际参加面试人员的岗位。面试最低合格分数线为当场（同一场次、同一个面试考官组、同一套面试题本）面试人员总成绩（有效成绩）的平均分数的90%。未达到面试最低合格分数线的，不进入下一环节。”，面试设最低合格分数线=1585.49÷19×90%=75.102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</si>
</sst>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0.00_);[Red]\(0.00\)"/>
    <numFmt numFmtId="181" formatCode="0.000_ "/>
  </numFmts>
  <fonts count="25">
    <font>
      <sz val="10"/>
      <name val="Arial"/>
      <charset val="0"/>
    </font>
    <font>
      <sz val="12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/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Fill="1" applyAlignment="1">
      <alignment horizontal="center" vertical="center"/>
    </xf>
    <xf numFmtId="180" fontId="1" fillId="0" borderId="0" xfId="0" applyNumberFormat="1" applyFont="1" applyFill="1" applyAlignment="1">
      <alignment horizontal="center" vertical="center"/>
    </xf>
    <xf numFmtId="181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80" fontId="3" fillId="2" borderId="1" xfId="0" applyNumberFormat="1" applyFont="1" applyFill="1" applyBorder="1" applyAlignment="1">
      <alignment horizontal="center" vertical="center"/>
    </xf>
    <xf numFmtId="181" fontId="3" fillId="2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80" fontId="1" fillId="0" borderId="4" xfId="0" applyNumberFormat="1" applyFont="1" applyFill="1" applyBorder="1" applyAlignment="1">
      <alignment horizontal="center" vertical="center"/>
    </xf>
    <xf numFmtId="181" fontId="1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181" fontId="4" fillId="0" borderId="6" xfId="0" applyNumberFormat="1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EAEAEA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D9D9D9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Below="0" summaryRight="0" showOutlineSymbols="0"/>
    <pageSetUpPr fitToPage="1"/>
  </sheetPr>
  <dimension ref="A1:K23"/>
  <sheetViews>
    <sheetView tabSelected="1" zoomScaleSheetLayoutView="60" workbookViewId="0">
      <selection activeCell="L3" sqref="L3"/>
    </sheetView>
  </sheetViews>
  <sheetFormatPr defaultColWidth="9.14285714285714" defaultRowHeight="25" customHeight="1"/>
  <cols>
    <col min="1" max="1" width="9.14285714285714" style="1"/>
    <col min="2" max="2" width="33.7142857142857" style="1" customWidth="1"/>
    <col min="3" max="3" width="16.7142857142857" style="1" customWidth="1"/>
    <col min="4" max="4" width="10.7142857142857" style="1" customWidth="1"/>
    <col min="5" max="5" width="14.1428571428571" style="1" customWidth="1"/>
    <col min="6" max="7" width="10.7142857142857" style="2" customWidth="1"/>
    <col min="8" max="8" width="10.7142857142857" style="3" customWidth="1"/>
    <col min="9" max="10" width="15.7142857142857" style="1" customWidth="1"/>
    <col min="11" max="11" width="14.6666666666667" style="1" customWidth="1"/>
    <col min="12" max="16384" width="9.14285714285714" style="1"/>
  </cols>
  <sheetData>
    <row r="1" ht="40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32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7" t="s">
        <v>8</v>
      </c>
      <c r="I2" s="5" t="s">
        <v>9</v>
      </c>
      <c r="J2" s="19" t="s">
        <v>10</v>
      </c>
      <c r="K2" s="19" t="s">
        <v>11</v>
      </c>
    </row>
    <row r="3" ht="32" customHeight="1" spans="1:11">
      <c r="A3" s="8">
        <v>1</v>
      </c>
      <c r="B3" s="9" t="s">
        <v>12</v>
      </c>
      <c r="C3" s="9" t="s">
        <v>13</v>
      </c>
      <c r="D3" s="9" t="s">
        <v>14</v>
      </c>
      <c r="E3" s="9" t="s">
        <v>15</v>
      </c>
      <c r="F3" s="10">
        <v>72.6</v>
      </c>
      <c r="G3" s="10">
        <v>79.31</v>
      </c>
      <c r="H3" s="11">
        <f>F3*0.5+G3*0.5</f>
        <v>75.955</v>
      </c>
      <c r="I3" s="9">
        <v>1</v>
      </c>
      <c r="J3" s="20" t="s">
        <v>16</v>
      </c>
      <c r="K3" s="20"/>
    </row>
    <row r="4" ht="32" customHeight="1" spans="1:11">
      <c r="A4" s="8">
        <v>2</v>
      </c>
      <c r="B4" s="9" t="s">
        <v>12</v>
      </c>
      <c r="C4" s="9" t="s">
        <v>17</v>
      </c>
      <c r="D4" s="9" t="s">
        <v>18</v>
      </c>
      <c r="E4" s="9" t="s">
        <v>19</v>
      </c>
      <c r="F4" s="10">
        <v>79.65</v>
      </c>
      <c r="G4" s="10">
        <v>82.33</v>
      </c>
      <c r="H4" s="11">
        <f t="shared" ref="H4:H22" si="0">F4*0.5+G4*0.5</f>
        <v>80.99</v>
      </c>
      <c r="I4" s="9">
        <v>1</v>
      </c>
      <c r="J4" s="20" t="s">
        <v>16</v>
      </c>
      <c r="K4" s="20"/>
    </row>
    <row r="5" ht="32" customHeight="1" spans="1:11">
      <c r="A5" s="8">
        <v>3</v>
      </c>
      <c r="B5" s="9" t="s">
        <v>12</v>
      </c>
      <c r="C5" s="9" t="s">
        <v>17</v>
      </c>
      <c r="D5" s="9" t="s">
        <v>20</v>
      </c>
      <c r="E5" s="9" t="s">
        <v>21</v>
      </c>
      <c r="F5" s="10">
        <v>77.45</v>
      </c>
      <c r="G5" s="10">
        <v>83.09</v>
      </c>
      <c r="H5" s="11">
        <f t="shared" si="0"/>
        <v>80.27</v>
      </c>
      <c r="I5" s="9"/>
      <c r="J5" s="20"/>
      <c r="K5" s="20"/>
    </row>
    <row r="6" ht="32" customHeight="1" spans="1:11">
      <c r="A6" s="8">
        <v>4</v>
      </c>
      <c r="B6" s="9" t="s">
        <v>22</v>
      </c>
      <c r="C6" s="9" t="s">
        <v>23</v>
      </c>
      <c r="D6" s="9" t="s">
        <v>24</v>
      </c>
      <c r="E6" s="9" t="s">
        <v>25</v>
      </c>
      <c r="F6" s="10">
        <v>79.7</v>
      </c>
      <c r="G6" s="10">
        <v>83.81</v>
      </c>
      <c r="H6" s="11">
        <f t="shared" si="0"/>
        <v>81.755</v>
      </c>
      <c r="I6" s="9"/>
      <c r="J6" s="20"/>
      <c r="K6" s="20"/>
    </row>
    <row r="7" ht="32" customHeight="1" spans="1:11">
      <c r="A7" s="8">
        <v>5</v>
      </c>
      <c r="B7" s="9" t="s">
        <v>22</v>
      </c>
      <c r="C7" s="9" t="s">
        <v>23</v>
      </c>
      <c r="D7" s="9" t="s">
        <v>26</v>
      </c>
      <c r="E7" s="9" t="s">
        <v>27</v>
      </c>
      <c r="F7" s="10">
        <v>79.5</v>
      </c>
      <c r="G7" s="10">
        <v>85.84</v>
      </c>
      <c r="H7" s="11">
        <f t="shared" si="0"/>
        <v>82.67</v>
      </c>
      <c r="I7" s="9">
        <v>1</v>
      </c>
      <c r="J7" s="20" t="s">
        <v>16</v>
      </c>
      <c r="K7" s="20"/>
    </row>
    <row r="8" ht="32" customHeight="1" spans="1:11">
      <c r="A8" s="8">
        <v>6</v>
      </c>
      <c r="B8" s="9" t="s">
        <v>28</v>
      </c>
      <c r="C8" s="9" t="s">
        <v>29</v>
      </c>
      <c r="D8" s="9" t="s">
        <v>30</v>
      </c>
      <c r="E8" s="9" t="s">
        <v>31</v>
      </c>
      <c r="F8" s="10">
        <v>79</v>
      </c>
      <c r="G8" s="10">
        <v>84.39</v>
      </c>
      <c r="H8" s="11">
        <f t="shared" si="0"/>
        <v>81.695</v>
      </c>
      <c r="I8" s="9">
        <v>1</v>
      </c>
      <c r="J8" s="20" t="s">
        <v>16</v>
      </c>
      <c r="K8" s="20"/>
    </row>
    <row r="9" ht="32" customHeight="1" spans="1:11">
      <c r="A9" s="8">
        <v>7</v>
      </c>
      <c r="B9" s="9" t="s">
        <v>28</v>
      </c>
      <c r="C9" s="9" t="s">
        <v>29</v>
      </c>
      <c r="D9" s="9" t="s">
        <v>32</v>
      </c>
      <c r="E9" s="9" t="s">
        <v>33</v>
      </c>
      <c r="F9" s="10">
        <v>75.7</v>
      </c>
      <c r="G9" s="10">
        <v>0</v>
      </c>
      <c r="H9" s="11">
        <f t="shared" si="0"/>
        <v>37.85</v>
      </c>
      <c r="I9" s="9"/>
      <c r="J9" s="20"/>
      <c r="K9" s="20" t="s">
        <v>34</v>
      </c>
    </row>
    <row r="10" ht="32" customHeight="1" spans="1:11">
      <c r="A10" s="8">
        <v>8</v>
      </c>
      <c r="B10" s="9" t="s">
        <v>35</v>
      </c>
      <c r="C10" s="9" t="s">
        <v>17</v>
      </c>
      <c r="D10" s="9" t="s">
        <v>36</v>
      </c>
      <c r="E10" s="9" t="s">
        <v>37</v>
      </c>
      <c r="F10" s="10">
        <v>82.25</v>
      </c>
      <c r="G10" s="10">
        <v>83.26</v>
      </c>
      <c r="H10" s="11">
        <f t="shared" si="0"/>
        <v>82.755</v>
      </c>
      <c r="I10" s="9">
        <v>1</v>
      </c>
      <c r="J10" s="20" t="s">
        <v>16</v>
      </c>
      <c r="K10" s="20"/>
    </row>
    <row r="11" ht="32" customHeight="1" spans="1:11">
      <c r="A11" s="8">
        <v>9</v>
      </c>
      <c r="B11" s="9" t="s">
        <v>35</v>
      </c>
      <c r="C11" s="9" t="s">
        <v>17</v>
      </c>
      <c r="D11" s="9" t="s">
        <v>38</v>
      </c>
      <c r="E11" s="9" t="s">
        <v>39</v>
      </c>
      <c r="F11" s="10">
        <v>79.65</v>
      </c>
      <c r="G11" s="10">
        <v>83.79</v>
      </c>
      <c r="H11" s="11">
        <f t="shared" si="0"/>
        <v>81.72</v>
      </c>
      <c r="I11" s="9"/>
      <c r="J11" s="20"/>
      <c r="K11" s="20"/>
    </row>
    <row r="12" ht="32" customHeight="1" spans="1:11">
      <c r="A12" s="8">
        <v>10</v>
      </c>
      <c r="B12" s="9" t="s">
        <v>40</v>
      </c>
      <c r="C12" s="9" t="s">
        <v>41</v>
      </c>
      <c r="D12" s="9" t="s">
        <v>42</v>
      </c>
      <c r="E12" s="9" t="s">
        <v>43</v>
      </c>
      <c r="F12" s="10">
        <v>77.5</v>
      </c>
      <c r="G12" s="10">
        <v>83.6</v>
      </c>
      <c r="H12" s="11">
        <f t="shared" si="0"/>
        <v>80.55</v>
      </c>
      <c r="I12" s="9">
        <v>1</v>
      </c>
      <c r="J12" s="20" t="s">
        <v>16</v>
      </c>
      <c r="K12" s="20"/>
    </row>
    <row r="13" ht="32" customHeight="1" spans="1:11">
      <c r="A13" s="8">
        <v>11</v>
      </c>
      <c r="B13" s="9" t="s">
        <v>40</v>
      </c>
      <c r="C13" s="9" t="s">
        <v>41</v>
      </c>
      <c r="D13" s="9" t="s">
        <v>44</v>
      </c>
      <c r="E13" s="9" t="s">
        <v>45</v>
      </c>
      <c r="F13" s="10">
        <v>76.5</v>
      </c>
      <c r="G13" s="10">
        <v>81.81</v>
      </c>
      <c r="H13" s="11">
        <f t="shared" si="0"/>
        <v>79.155</v>
      </c>
      <c r="I13" s="9"/>
      <c r="J13" s="20"/>
      <c r="K13" s="20"/>
    </row>
    <row r="14" ht="32" customHeight="1" spans="1:11">
      <c r="A14" s="8">
        <v>12</v>
      </c>
      <c r="B14" s="9" t="s">
        <v>46</v>
      </c>
      <c r="C14" s="9" t="s">
        <v>47</v>
      </c>
      <c r="D14" s="9" t="s">
        <v>48</v>
      </c>
      <c r="E14" s="9" t="s">
        <v>49</v>
      </c>
      <c r="F14" s="10">
        <v>78.2</v>
      </c>
      <c r="G14" s="10">
        <v>84</v>
      </c>
      <c r="H14" s="11">
        <f t="shared" si="0"/>
        <v>81.1</v>
      </c>
      <c r="I14" s="9">
        <v>1</v>
      </c>
      <c r="J14" s="20" t="s">
        <v>16</v>
      </c>
      <c r="K14" s="20"/>
    </row>
    <row r="15" ht="32" customHeight="1" spans="1:11">
      <c r="A15" s="8">
        <v>13</v>
      </c>
      <c r="B15" s="9" t="s">
        <v>46</v>
      </c>
      <c r="C15" s="9" t="s">
        <v>47</v>
      </c>
      <c r="D15" s="9" t="s">
        <v>50</v>
      </c>
      <c r="E15" s="9" t="s">
        <v>51</v>
      </c>
      <c r="F15" s="10">
        <v>75.4</v>
      </c>
      <c r="G15" s="10">
        <v>83.5</v>
      </c>
      <c r="H15" s="11">
        <f t="shared" si="0"/>
        <v>79.45</v>
      </c>
      <c r="I15" s="9"/>
      <c r="J15" s="20"/>
      <c r="K15" s="20"/>
    </row>
    <row r="16" ht="32" customHeight="1" spans="1:11">
      <c r="A16" s="8">
        <v>14</v>
      </c>
      <c r="B16" s="9" t="s">
        <v>52</v>
      </c>
      <c r="C16" s="9" t="s">
        <v>41</v>
      </c>
      <c r="D16" s="9" t="s">
        <v>53</v>
      </c>
      <c r="E16" s="9" t="s">
        <v>54</v>
      </c>
      <c r="F16" s="10">
        <v>83.2</v>
      </c>
      <c r="G16" s="10">
        <v>82.06</v>
      </c>
      <c r="H16" s="11">
        <f t="shared" si="0"/>
        <v>82.63</v>
      </c>
      <c r="I16" s="9">
        <v>2</v>
      </c>
      <c r="J16" s="20" t="s">
        <v>16</v>
      </c>
      <c r="K16" s="20"/>
    </row>
    <row r="17" ht="32" customHeight="1" spans="1:11">
      <c r="A17" s="8">
        <v>15</v>
      </c>
      <c r="B17" s="9" t="s">
        <v>52</v>
      </c>
      <c r="C17" s="9" t="s">
        <v>41</v>
      </c>
      <c r="D17" s="9" t="s">
        <v>55</v>
      </c>
      <c r="E17" s="9" t="s">
        <v>56</v>
      </c>
      <c r="F17" s="10">
        <v>82.05</v>
      </c>
      <c r="G17" s="10">
        <v>87.32</v>
      </c>
      <c r="H17" s="11">
        <f t="shared" si="0"/>
        <v>84.685</v>
      </c>
      <c r="I17" s="9">
        <v>1</v>
      </c>
      <c r="J17" s="20" t="s">
        <v>16</v>
      </c>
      <c r="K17" s="20"/>
    </row>
    <row r="18" ht="32" customHeight="1" spans="1:11">
      <c r="A18" s="8">
        <v>16</v>
      </c>
      <c r="B18" s="9" t="s">
        <v>52</v>
      </c>
      <c r="C18" s="9" t="s">
        <v>41</v>
      </c>
      <c r="D18" s="9" t="s">
        <v>57</v>
      </c>
      <c r="E18" s="9" t="s">
        <v>58</v>
      </c>
      <c r="F18" s="10">
        <v>80.95</v>
      </c>
      <c r="G18" s="10">
        <v>80.63</v>
      </c>
      <c r="H18" s="11">
        <f t="shared" si="0"/>
        <v>80.79</v>
      </c>
      <c r="I18" s="9"/>
      <c r="J18" s="20"/>
      <c r="K18" s="20"/>
    </row>
    <row r="19" ht="32" customHeight="1" spans="1:11">
      <c r="A19" s="8">
        <v>17</v>
      </c>
      <c r="B19" s="9" t="s">
        <v>52</v>
      </c>
      <c r="C19" s="9" t="s">
        <v>41</v>
      </c>
      <c r="D19" s="9" t="s">
        <v>59</v>
      </c>
      <c r="E19" s="9" t="s">
        <v>60</v>
      </c>
      <c r="F19" s="10">
        <v>80.6</v>
      </c>
      <c r="G19" s="10">
        <v>84.59</v>
      </c>
      <c r="H19" s="11">
        <f t="shared" si="0"/>
        <v>82.595</v>
      </c>
      <c r="I19" s="9"/>
      <c r="J19" s="20"/>
      <c r="K19" s="20"/>
    </row>
    <row r="20" ht="32" customHeight="1" spans="1:11">
      <c r="A20" s="8">
        <v>18</v>
      </c>
      <c r="B20" s="9" t="s">
        <v>61</v>
      </c>
      <c r="C20" s="9" t="s">
        <v>41</v>
      </c>
      <c r="D20" s="9" t="s">
        <v>62</v>
      </c>
      <c r="E20" s="9" t="s">
        <v>63</v>
      </c>
      <c r="F20" s="10">
        <v>76.25</v>
      </c>
      <c r="G20" s="10">
        <v>83.87</v>
      </c>
      <c r="H20" s="11">
        <f t="shared" si="0"/>
        <v>80.06</v>
      </c>
      <c r="I20" s="9">
        <v>1</v>
      </c>
      <c r="J20" s="20" t="s">
        <v>16</v>
      </c>
      <c r="K20" s="20"/>
    </row>
    <row r="21" ht="32" customHeight="1" spans="1:11">
      <c r="A21" s="8">
        <v>19</v>
      </c>
      <c r="B21" s="9" t="s">
        <v>64</v>
      </c>
      <c r="C21" s="9" t="s">
        <v>65</v>
      </c>
      <c r="D21" s="9" t="s">
        <v>66</v>
      </c>
      <c r="E21" s="9" t="s">
        <v>67</v>
      </c>
      <c r="F21" s="10">
        <v>78.3</v>
      </c>
      <c r="G21" s="10">
        <v>83.87</v>
      </c>
      <c r="H21" s="11">
        <f t="shared" si="0"/>
        <v>81.085</v>
      </c>
      <c r="I21" s="9">
        <v>1</v>
      </c>
      <c r="J21" s="20" t="s">
        <v>16</v>
      </c>
      <c r="K21" s="20"/>
    </row>
    <row r="22" ht="32" customHeight="1" spans="1:11">
      <c r="A22" s="12">
        <v>20</v>
      </c>
      <c r="B22" s="13" t="s">
        <v>64</v>
      </c>
      <c r="C22" s="13" t="s">
        <v>65</v>
      </c>
      <c r="D22" s="13" t="s">
        <v>68</v>
      </c>
      <c r="E22" s="13" t="s">
        <v>69</v>
      </c>
      <c r="F22" s="14">
        <v>71</v>
      </c>
      <c r="G22" s="14">
        <v>84.42</v>
      </c>
      <c r="H22" s="15">
        <f t="shared" si="0"/>
        <v>77.71</v>
      </c>
      <c r="I22" s="13"/>
      <c r="J22" s="21"/>
      <c r="K22" s="21"/>
    </row>
    <row r="23" ht="82" customHeight="1" spans="1:11">
      <c r="A23" s="16" t="s">
        <v>70</v>
      </c>
      <c r="B23" s="17"/>
      <c r="C23" s="17"/>
      <c r="D23" s="17"/>
      <c r="E23" s="17"/>
      <c r="F23" s="17"/>
      <c r="G23" s="17"/>
      <c r="H23" s="18"/>
      <c r="I23" s="17"/>
      <c r="J23" s="17"/>
      <c r="K23" s="22"/>
    </row>
  </sheetData>
  <autoFilter ref="B1:K23">
    <extLst/>
  </autoFilter>
  <mergeCells count="2">
    <mergeCell ref="A1:K1"/>
    <mergeCell ref="A23:K23"/>
  </mergeCells>
  <printOptions horizontalCentered="1"/>
  <pageMargins left="0.195833333333333" right="0.195833333333333" top="0.472222222222222" bottom="0.195833333333333" header="0.195833333333333" footer="0.0381944444444444"/>
  <pageSetup paperSize="9" scale="90" fitToHeight="0" orientation="landscape" horizontalDpi="300" verticalDpi="300"/>
  <headerFooter alignWithMargins="0" scaleWithDoc="0">
    <oddFooter>&amp;C第 &amp;P 页，共 &amp;N 页</oddFooter>
  </headerFooter>
  <ignoredErrors>
    <ignoredError sqref="E3:E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口天wu</cp:lastModifiedBy>
  <dcterms:created xsi:type="dcterms:W3CDTF">2024-10-14T08:07:00Z</dcterms:created>
  <dcterms:modified xsi:type="dcterms:W3CDTF">2024-10-21T03:41:18Z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BE0011B2F6304DD1A13CE4D0976B59E2_13</vt:lpwstr>
  </property>
  <property fmtid="{D5CDD505-2E9C-101B-9397-08002B2CF9AE}" pid="4" name="KSOProductBuildVer">
    <vt:lpwstr>2052-12.1.0.16388</vt:lpwstr>
  </property>
</Properties>
</file>