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060"/>
  </bookViews>
  <sheets>
    <sheet name="省级第六批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<sst xmlns="http://schemas.openxmlformats.org/spreadsheetml/2006/main" count="79" uniqueCount="58">
  <si>
    <t>附件1.</t>
  </si>
  <si>
    <t>2024年省级衔接资金398万元项目安排明细表（第六批）</t>
  </si>
  <si>
    <t>序号</t>
  </si>
  <si>
    <t>项目名称</t>
  </si>
  <si>
    <t>项目类别</t>
  </si>
  <si>
    <t>建设性质</t>
  </si>
  <si>
    <t>项目建设内容及规模</t>
  </si>
  <si>
    <t>实施地点及责任单位</t>
  </si>
  <si>
    <t>金额
（万元）</t>
  </si>
  <si>
    <t>项目库
编号</t>
  </si>
  <si>
    <t>2024年君山区外出务工交通费补助（第二批）</t>
  </si>
  <si>
    <t>就业项目</t>
  </si>
  <si>
    <t>新建</t>
  </si>
  <si>
    <t>2024年第二批一次性交通补贴1032人29.3万元，其中省外556人22.24万元，市外省内230人4.6万元，区外市内246人2.46万元。</t>
  </si>
  <si>
    <t>全区</t>
  </si>
  <si>
    <t>就业项目小计</t>
  </si>
  <si>
    <t>2024年君山区帮扶产业发展重点项目</t>
  </si>
  <si>
    <t>产业发展</t>
  </si>
  <si>
    <t>支持湖南嘉顺泰食品有限公司（蔬菜加工）50万、湖南逸馨农业发展有限公司60万</t>
  </si>
  <si>
    <t>全区(区农业农村局)</t>
  </si>
  <si>
    <t>2024年设施农业建设补贴</t>
  </si>
  <si>
    <r>
      <rPr>
        <sz val="12"/>
        <rFont val="仿宋_GB2312"/>
        <charset val="134"/>
      </rPr>
      <t>用于水稻育秧钢架大棚建设(配套基础设施17.6万元、建设大棚5215</t>
    </r>
    <r>
      <rPr>
        <sz val="12"/>
        <rFont val="宋体"/>
        <charset val="134"/>
      </rPr>
      <t>㎡</t>
    </r>
    <r>
      <rPr>
        <sz val="12"/>
        <rFont val="仿宋_GB2312"/>
        <charset val="134"/>
      </rPr>
      <t>70.4万元)</t>
    </r>
  </si>
  <si>
    <t>产业发展项目小计</t>
  </si>
  <si>
    <t>安全饮水</t>
  </si>
  <si>
    <t>乡村建设行动</t>
  </si>
  <si>
    <t>用于改善人民群众饮水，铺设和改造自来水管网，支持良心堡镇安全饮水项目12万元，支持钱粮湖镇安全饮水项目32.8万元</t>
  </si>
  <si>
    <t>良心堡镇、钱粮湖镇</t>
  </si>
  <si>
    <t>巩固三保障成果小计</t>
  </si>
  <si>
    <t>2024年度广兴洲镇联合四组中心沟渠硬化建设项目</t>
  </si>
  <si>
    <t>旱、水田间道路硬化270米，宽3米，厚0.2米</t>
  </si>
  <si>
    <t>联合村</t>
  </si>
  <si>
    <t>广兴洲镇项目小计</t>
  </si>
  <si>
    <t>2024年度许市镇高新村机耕道路等扩宽硬化</t>
  </si>
  <si>
    <t>高新九组道路长580m，宽3m.高新村八组道路长200m,宽2.8m</t>
  </si>
  <si>
    <t>高新村</t>
  </si>
  <si>
    <t>许市镇项目小计</t>
  </si>
  <si>
    <t>2024年度钱粮湖镇六闸社区二组道路硬化490米</t>
  </si>
  <si>
    <t>建设硬化道路490米，宽3米，厚0.2米</t>
  </si>
  <si>
    <t>六门闸社区</t>
  </si>
  <si>
    <t>2024年度钱粮湖镇西北湖村一三组龙虾基地建设道路硬化1000米（追补）</t>
  </si>
  <si>
    <t>道路硬化1000米，宽3米,厚0.2米(19万元)</t>
  </si>
  <si>
    <t>西北湖村</t>
  </si>
  <si>
    <t>2024年度钱粮湖镇托龙山社区基础设施配套建设</t>
  </si>
  <si>
    <t>道路硬化约300米*3米*0.2米</t>
  </si>
  <si>
    <t>托龙山社区</t>
  </si>
  <si>
    <t>钱粮湖镇项目小计</t>
  </si>
  <si>
    <t>2024年度良心堡镇杨蔸湖村一组道路硬化170米</t>
  </si>
  <si>
    <t>三十亩中心路段道路硬化170米,宽3米，厚0.2米</t>
  </si>
  <si>
    <t>杨蔸湖村</t>
  </si>
  <si>
    <t>2024年度良心堡镇团结村围堤灌道路硬化320米</t>
  </si>
  <si>
    <t>团结村四组王新华-王立华生产道路硬化320米，宽3米，厚0.3米</t>
  </si>
  <si>
    <t>团结村</t>
  </si>
  <si>
    <t>良心堡镇项目小计</t>
  </si>
  <si>
    <t>2024年度柳林洲街道永城村种养基地道路硬化470米</t>
  </si>
  <si>
    <t>长470米，宽3米，厚0.2米</t>
  </si>
  <si>
    <t>永城村</t>
  </si>
  <si>
    <t>柳林洲街道项目小计</t>
  </si>
  <si>
    <t>全区项目合计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</si>
</sst>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8"/>
      <name val="仿宋_GB2312"/>
      <charset val="134"/>
    </font>
    <font>
      <b/>
      <sz val="22"/>
      <name val="黑体"/>
      <charset val="134"/>
    </font>
    <font>
      <b/>
      <sz val="14"/>
      <name val="宋体"/>
      <charset val="134"/>
    </font>
    <font>
      <sz val="12"/>
      <name val="仿宋_GB2312"/>
      <charset val="134"/>
    </font>
    <font>
      <b/>
      <sz val="14"/>
      <name val="楷体_GB2312"/>
      <charset val="134"/>
    </font>
    <font>
      <b/>
      <sz val="14"/>
      <name val="黑体"/>
      <charset val="134"/>
    </font>
    <font>
      <b/>
      <sz val="12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5" borderId="9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0" fillId="6" borderId="10" applyNumberFormat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25"/>
  <sheetViews>
    <sheetView tabSelected="1" workbookViewId="0">
      <selection activeCell="N3" sqref="N3"/>
    </sheetView>
  </sheetViews>
  <sheetFormatPr defaultColWidth="9" defaultRowHeight="14.4" outlineLevelCol="7"/>
  <cols>
    <col min="1" max="1" width="9.77777777777778" style="1" customWidth="1"/>
    <col min="2" max="2" width="24.4444444444444" style="1" customWidth="1"/>
    <col min="3" max="3" width="14.7777777777778" style="1" customWidth="1"/>
    <col min="4" max="4" width="12.8796296296296" style="1" customWidth="1"/>
    <col min="5" max="5" width="24.8796296296296" style="1" customWidth="1"/>
    <col min="6" max="6" width="17.7777777777778" style="1" customWidth="1"/>
    <col min="7" max="7" width="16.4444444444444" style="1" customWidth="1"/>
    <col min="8" max="8" width="9.77777777777778" style="1" customWidth="1"/>
    <col min="9" max="16384" width="9" style="1"/>
  </cols>
  <sheetData>
    <row r="1" ht="31.95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ht="58.05" customHeight="1" spans="1:8">
      <c r="A2" s="3" t="s">
        <v>1</v>
      </c>
      <c r="B2" s="3"/>
      <c r="C2" s="3"/>
      <c r="D2" s="3"/>
      <c r="E2" s="3"/>
      <c r="F2" s="3"/>
      <c r="G2" s="3"/>
      <c r="H2" s="3"/>
    </row>
    <row r="3" ht="51" customHeight="1" spans="1:8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</row>
    <row r="4" ht="110.4" customHeight="1" spans="1:8">
      <c r="A4" s="5">
        <v>1</v>
      </c>
      <c r="B4" s="5" t="s">
        <v>10</v>
      </c>
      <c r="C4" s="5" t="s">
        <v>11</v>
      </c>
      <c r="D4" s="5" t="s">
        <v>12</v>
      </c>
      <c r="E4" s="5" t="s">
        <v>13</v>
      </c>
      <c r="F4" s="5" t="s">
        <v>14</v>
      </c>
      <c r="G4" s="5">
        <v>29.3</v>
      </c>
      <c r="H4" s="5">
        <v>180</v>
      </c>
    </row>
    <row r="5" ht="34.05" customHeight="1" spans="1:8">
      <c r="A5" s="5"/>
      <c r="B5" s="5"/>
      <c r="C5" s="5"/>
      <c r="D5" s="5"/>
      <c r="E5" s="6" t="s">
        <v>15</v>
      </c>
      <c r="F5" s="7"/>
      <c r="G5" s="5">
        <f>SUM(G4:G4)</f>
        <v>29.3</v>
      </c>
      <c r="H5" s="5"/>
    </row>
    <row r="6" ht="72.6" customHeight="1" spans="1:8">
      <c r="A6" s="5">
        <v>1</v>
      </c>
      <c r="B6" s="5" t="s">
        <v>16</v>
      </c>
      <c r="C6" s="5" t="s">
        <v>17</v>
      </c>
      <c r="D6" s="5" t="s">
        <v>12</v>
      </c>
      <c r="E6" s="5" t="s">
        <v>18</v>
      </c>
      <c r="F6" s="5" t="s">
        <v>19</v>
      </c>
      <c r="G6" s="5">
        <v>110</v>
      </c>
      <c r="H6" s="5">
        <v>159</v>
      </c>
    </row>
    <row r="7" ht="74.4" customHeight="1" spans="1:8">
      <c r="A7" s="5">
        <v>2</v>
      </c>
      <c r="B7" s="5" t="s">
        <v>20</v>
      </c>
      <c r="C7" s="5" t="s">
        <v>17</v>
      </c>
      <c r="D7" s="5" t="s">
        <v>12</v>
      </c>
      <c r="E7" s="5" t="s">
        <v>21</v>
      </c>
      <c r="F7" s="5" t="s">
        <v>19</v>
      </c>
      <c r="G7" s="5">
        <v>88</v>
      </c>
      <c r="H7" s="5">
        <v>160</v>
      </c>
    </row>
    <row r="8" ht="37.05" customHeight="1" spans="1:8">
      <c r="A8" s="5"/>
      <c r="B8" s="5"/>
      <c r="C8" s="5"/>
      <c r="D8" s="5"/>
      <c r="E8" s="6" t="s">
        <v>22</v>
      </c>
      <c r="F8" s="7"/>
      <c r="G8" s="5">
        <f>SUM(G6:G7)</f>
        <v>198</v>
      </c>
      <c r="H8" s="5"/>
    </row>
    <row r="9" ht="114.6" customHeight="1" spans="1:8">
      <c r="A9" s="5">
        <v>1</v>
      </c>
      <c r="B9" s="5" t="s">
        <v>23</v>
      </c>
      <c r="C9" s="5" t="s">
        <v>24</v>
      </c>
      <c r="D9" s="5" t="s">
        <v>12</v>
      </c>
      <c r="E9" s="5" t="s">
        <v>25</v>
      </c>
      <c r="F9" s="5" t="s">
        <v>26</v>
      </c>
      <c r="G9" s="5">
        <v>44.8</v>
      </c>
      <c r="H9" s="5">
        <v>156</v>
      </c>
    </row>
    <row r="10" ht="40.05" customHeight="1" spans="1:8">
      <c r="A10" s="5"/>
      <c r="B10" s="5"/>
      <c r="C10" s="5"/>
      <c r="D10" s="5"/>
      <c r="E10" s="6" t="s">
        <v>27</v>
      </c>
      <c r="F10" s="7"/>
      <c r="G10" s="5">
        <f>SUM(G9:G9)</f>
        <v>44.8</v>
      </c>
      <c r="H10" s="5"/>
    </row>
    <row r="11" ht="54" customHeight="1" spans="1:8">
      <c r="A11" s="5">
        <v>1</v>
      </c>
      <c r="B11" s="5" t="s">
        <v>28</v>
      </c>
      <c r="C11" s="5" t="s">
        <v>17</v>
      </c>
      <c r="D11" s="5" t="s">
        <v>12</v>
      </c>
      <c r="E11" s="5" t="s">
        <v>29</v>
      </c>
      <c r="F11" s="5" t="s">
        <v>30</v>
      </c>
      <c r="G11" s="5">
        <v>10</v>
      </c>
      <c r="H11" s="5">
        <v>23</v>
      </c>
    </row>
    <row r="12" ht="31.95" customHeight="1" spans="1:8">
      <c r="A12" s="5"/>
      <c r="B12" s="5"/>
      <c r="C12" s="5"/>
      <c r="D12" s="5"/>
      <c r="E12" s="6" t="s">
        <v>31</v>
      </c>
      <c r="F12" s="7"/>
      <c r="G12" s="5">
        <f>SUM(G11:G11)</f>
        <v>10</v>
      </c>
      <c r="H12" s="5"/>
    </row>
    <row r="13" ht="46.95" customHeight="1" spans="1:8">
      <c r="A13" s="5">
        <v>1</v>
      </c>
      <c r="B13" s="5" t="s">
        <v>32</v>
      </c>
      <c r="C13" s="5" t="s">
        <v>24</v>
      </c>
      <c r="D13" s="5" t="s">
        <v>12</v>
      </c>
      <c r="E13" s="8" t="s">
        <v>33</v>
      </c>
      <c r="F13" s="5" t="s">
        <v>34</v>
      </c>
      <c r="G13" s="5">
        <v>26</v>
      </c>
      <c r="H13" s="5">
        <v>251</v>
      </c>
    </row>
    <row r="14" ht="34.95" customHeight="1" spans="1:8">
      <c r="A14" s="5"/>
      <c r="B14" s="5"/>
      <c r="C14" s="5"/>
      <c r="D14" s="5"/>
      <c r="E14" s="6" t="s">
        <v>35</v>
      </c>
      <c r="F14" s="7"/>
      <c r="G14" s="5">
        <f>SUM(G13:G13)</f>
        <v>26</v>
      </c>
      <c r="H14" s="5"/>
    </row>
    <row r="15" ht="52.95" customHeight="1" spans="1:8">
      <c r="A15" s="5">
        <v>1</v>
      </c>
      <c r="B15" s="5" t="s">
        <v>36</v>
      </c>
      <c r="C15" s="5" t="s">
        <v>24</v>
      </c>
      <c r="D15" s="5" t="s">
        <v>12</v>
      </c>
      <c r="E15" s="5" t="s">
        <v>37</v>
      </c>
      <c r="F15" s="5" t="s">
        <v>38</v>
      </c>
      <c r="G15" s="5">
        <v>19.6</v>
      </c>
      <c r="H15" s="5">
        <v>250</v>
      </c>
    </row>
    <row r="16" ht="72" customHeight="1" spans="1:8">
      <c r="A16" s="5">
        <v>2</v>
      </c>
      <c r="B16" s="5" t="s">
        <v>39</v>
      </c>
      <c r="C16" s="5" t="s">
        <v>24</v>
      </c>
      <c r="D16" s="5" t="s">
        <v>12</v>
      </c>
      <c r="E16" s="5" t="s">
        <v>40</v>
      </c>
      <c r="F16" s="5" t="s">
        <v>41</v>
      </c>
      <c r="G16" s="5">
        <v>19</v>
      </c>
      <c r="H16" s="5">
        <v>40</v>
      </c>
    </row>
    <row r="17" ht="52.95" customHeight="1" spans="1:8">
      <c r="A17" s="5">
        <v>3</v>
      </c>
      <c r="B17" s="5" t="s">
        <v>42</v>
      </c>
      <c r="C17" s="5" t="s">
        <v>24</v>
      </c>
      <c r="D17" s="5" t="s">
        <v>12</v>
      </c>
      <c r="E17" s="5" t="s">
        <v>43</v>
      </c>
      <c r="F17" s="5" t="s">
        <v>44</v>
      </c>
      <c r="G17" s="5">
        <v>13.5</v>
      </c>
      <c r="H17" s="5">
        <v>89</v>
      </c>
    </row>
    <row r="18" ht="34.05" customHeight="1" spans="1:8">
      <c r="A18" s="5"/>
      <c r="B18" s="5"/>
      <c r="C18" s="5"/>
      <c r="D18" s="5"/>
      <c r="E18" s="6" t="s">
        <v>45</v>
      </c>
      <c r="F18" s="7"/>
      <c r="G18" s="5">
        <f>SUM(G15:G17)</f>
        <v>52.1</v>
      </c>
      <c r="H18" s="5"/>
    </row>
    <row r="19" ht="59" customHeight="1" spans="1:8">
      <c r="A19" s="5">
        <v>1</v>
      </c>
      <c r="B19" s="5" t="s">
        <v>46</v>
      </c>
      <c r="C19" s="5" t="s">
        <v>24</v>
      </c>
      <c r="D19" s="5" t="s">
        <v>12</v>
      </c>
      <c r="E19" s="5" t="s">
        <v>47</v>
      </c>
      <c r="F19" s="5" t="s">
        <v>48</v>
      </c>
      <c r="G19" s="5">
        <v>7</v>
      </c>
      <c r="H19" s="5">
        <v>253</v>
      </c>
    </row>
    <row r="20" ht="56" customHeight="1" spans="1:8">
      <c r="A20" s="5">
        <v>2</v>
      </c>
      <c r="B20" s="5" t="s">
        <v>49</v>
      </c>
      <c r="C20" s="5" t="s">
        <v>24</v>
      </c>
      <c r="D20" s="5" t="s">
        <v>12</v>
      </c>
      <c r="E20" s="5" t="s">
        <v>50</v>
      </c>
      <c r="F20" s="5" t="s">
        <v>51</v>
      </c>
      <c r="G20" s="5">
        <v>12.6</v>
      </c>
      <c r="H20" s="5">
        <v>254</v>
      </c>
    </row>
    <row r="21" ht="37.05" customHeight="1" spans="1:8">
      <c r="A21" s="5"/>
      <c r="B21" s="5"/>
      <c r="C21" s="5"/>
      <c r="D21" s="5"/>
      <c r="E21" s="6" t="s">
        <v>52</v>
      </c>
      <c r="F21" s="7"/>
      <c r="G21" s="5">
        <f>SUM(G19:G20)</f>
        <v>19.6</v>
      </c>
      <c r="H21" s="5"/>
    </row>
    <row r="22" ht="55" customHeight="1" spans="1:8">
      <c r="A22" s="5">
        <v>1</v>
      </c>
      <c r="B22" s="5" t="s">
        <v>53</v>
      </c>
      <c r="C22" s="5" t="s">
        <v>24</v>
      </c>
      <c r="D22" s="5" t="s">
        <v>12</v>
      </c>
      <c r="E22" s="5" t="s">
        <v>54</v>
      </c>
      <c r="F22" s="5" t="s">
        <v>55</v>
      </c>
      <c r="G22" s="5">
        <v>18.2</v>
      </c>
      <c r="H22" s="5">
        <v>137</v>
      </c>
    </row>
    <row r="23" ht="36" customHeight="1" spans="1:8">
      <c r="A23" s="5"/>
      <c r="B23" s="5"/>
      <c r="C23" s="5"/>
      <c r="D23" s="5"/>
      <c r="E23" s="6" t="s">
        <v>56</v>
      </c>
      <c r="F23" s="7"/>
      <c r="G23" s="5">
        <f>SUM(G22:G22)</f>
        <v>18.2</v>
      </c>
      <c r="H23" s="5"/>
    </row>
    <row r="24" ht="40.95" customHeight="1" spans="1:8">
      <c r="A24" s="9" t="s">
        <v>57</v>
      </c>
      <c r="B24" s="10"/>
      <c r="C24" s="10"/>
      <c r="D24" s="10"/>
      <c r="E24" s="10"/>
      <c r="F24" s="11"/>
      <c r="G24" s="12">
        <f>G5+G8+G12+G18+G10+G23+G21+G14</f>
        <v>398</v>
      </c>
      <c r="H24" s="5"/>
    </row>
    <row r="25" ht="39" customHeight="1" spans="7:7">
      <c r="G25" s="13"/>
    </row>
  </sheetData>
  <mergeCells count="11">
    <mergeCell ref="A1:H1"/>
    <mergeCell ref="A2:H2"/>
    <mergeCell ref="E5:F5"/>
    <mergeCell ref="E8:F8"/>
    <mergeCell ref="E10:F10"/>
    <mergeCell ref="E12:F12"/>
    <mergeCell ref="E14:F14"/>
    <mergeCell ref="E18:F18"/>
    <mergeCell ref="E21:F21"/>
    <mergeCell ref="E23:F23"/>
    <mergeCell ref="A24:F24"/>
  </mergeCells>
  <pageMargins left="0.75" right="0.75" top="1" bottom="1" header="0.5" footer="0.5"/>
  <pageSetup paperSize="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省级第六批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2023-07-25T09:02:00Z</dcterms:created>
  <dcterms:modified xsi:type="dcterms:W3CDTF">2024-09-20T07:41:35Z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2ABDCD42E16C4172A66E8293ECB0818E_11</vt:lpwstr>
  </property>
  <property fmtid="{D5CDD505-2E9C-101B-9397-08002B2CF9AE}" pid="3" name="KSOProductBuildVer">
    <vt:lpwstr>2052-12.1.0.18276</vt:lpwstr>
  </property>
</Properties>
</file>