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中央资金536万元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<sst xmlns="http://schemas.openxmlformats.org/spreadsheetml/2006/main" count="93" uniqueCount="63">
  <si>
    <t>附件1：</t>
  </si>
  <si>
    <t>2024年中央衔接资金536万元项目安排明细表（第三批）</t>
  </si>
  <si>
    <t>序号</t>
  </si>
  <si>
    <t>项目名称</t>
  </si>
  <si>
    <t>项目类别</t>
  </si>
  <si>
    <t>建设性质</t>
  </si>
  <si>
    <t>项目建设内容及规模</t>
  </si>
  <si>
    <t>实施地点及责任单位</t>
  </si>
  <si>
    <t>金额
（万元）</t>
  </si>
  <si>
    <t>项目库
编号</t>
  </si>
  <si>
    <t>2024年度柳林洲街道濠河村农产品仓储保鲜冷链基础设施建设补贴项目</t>
  </si>
  <si>
    <t>产业发展</t>
  </si>
  <si>
    <t>新建</t>
  </si>
  <si>
    <t>完成柳林洲街道濠河村农产品产地冷藏保鲜设施项目建设</t>
  </si>
  <si>
    <t>全区</t>
  </si>
  <si>
    <t>产业发展项目</t>
  </si>
  <si>
    <t>小额信贷财政贴息</t>
  </si>
  <si>
    <t>2024年全区第二季度小额信贷贴息</t>
  </si>
  <si>
    <t>金融保险配套项目（小额信贷贴息）合计</t>
  </si>
  <si>
    <t>2024年度广兴洲镇保庆村种植基地建设</t>
  </si>
  <si>
    <t>新建连体式钢架集中育秧大棚3亩</t>
  </si>
  <si>
    <t>保庆村</t>
  </si>
  <si>
    <t>2024年度广兴洲镇团湖村五丰七组台圳850米硬化</t>
  </si>
  <si>
    <t>台圳850米，面宽1米，底宽0.4米，高0.7米</t>
  </si>
  <si>
    <t>团湖村</t>
  </si>
  <si>
    <t>2024年度广兴洲镇殷家铺社区同兴村产业路硬化600米</t>
  </si>
  <si>
    <t>乡村建设行动</t>
  </si>
  <si>
    <t>同兴片三、四、五组道路硬化600米，宽3米，厚20厘米</t>
  </si>
  <si>
    <t>殷家铺社区</t>
  </si>
  <si>
    <t>广兴洲镇合计</t>
  </si>
  <si>
    <t>2024年度许市镇许家牌村沙流湾道路硬化1220米</t>
  </si>
  <si>
    <t>道路硬化1220米，宽2.6米，厚0.2米</t>
  </si>
  <si>
    <t>许家牌村</t>
  </si>
  <si>
    <t>2024年度许市镇洪水港社区二、四组道路硬化</t>
  </si>
  <si>
    <t>全长505米宽2.8米厚20cm</t>
  </si>
  <si>
    <t>洪水港社区</t>
  </si>
  <si>
    <t>许市镇合计</t>
  </si>
  <si>
    <t>2024年度钱粮湖镇高桥村特色种养殖业项目</t>
  </si>
  <si>
    <t>发展特色种养殖业项目</t>
  </si>
  <si>
    <t>高桥村</t>
  </si>
  <si>
    <t>2024年度钱粮湖镇高桥村二组产业连接通道路硬化1200米</t>
  </si>
  <si>
    <t>道路硬化1200米，宽2.5米，厚0.2米</t>
  </si>
  <si>
    <t>2024年度钱粮湖镇丰收村六组虾稻养殖基地道路硬化490米</t>
  </si>
  <si>
    <t>道路硬化490米、宽3米、厚0.2米</t>
  </si>
  <si>
    <t>丰收村</t>
  </si>
  <si>
    <t>2024年度钱粮湖镇三角闸村三组稻虾养殖基地道路硬化750米</t>
  </si>
  <si>
    <t>道路硬化长750米，宽3米，厚0.2米</t>
  </si>
  <si>
    <t>三角闸村</t>
  </si>
  <si>
    <t>钱粮湖镇合计</t>
  </si>
  <si>
    <t>2024年度良心堡镇福星村二组沟渠硬化</t>
  </si>
  <si>
    <t>高腾安至孙新明沟渠硬化585米，宽3米，厚0.2米，高1.8米，底宽1.2米</t>
  </si>
  <si>
    <t>福星村</t>
  </si>
  <si>
    <t>2024年度良心堡镇福星村二组道路硬化</t>
  </si>
  <si>
    <t>杨书屋旁至黄土堡公路硬化500米，宽3米，厚0.2米</t>
  </si>
  <si>
    <t>2024年度良心堡镇檀树村公路硬化</t>
  </si>
  <si>
    <t>长760米、宽3米、高0.2米</t>
  </si>
  <si>
    <t xml:space="preserve">檀树村 </t>
  </si>
  <si>
    <t>良心堡镇合计</t>
  </si>
  <si>
    <t>2024年度柳林洲街道芦花洲村育秧大棚项目（第二批）</t>
  </si>
  <si>
    <t>新建连体式钢架育秧大棚6亩</t>
  </si>
  <si>
    <t>芦花洲村</t>
  </si>
  <si>
    <t>柳林洲街道办事处合计</t>
  </si>
  <si>
    <t>全区合计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</si>
</sst>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4"/>
      <color theme="1"/>
      <name val="仿宋_GB2312"/>
      <charset val="134"/>
    </font>
    <font>
      <b/>
      <sz val="22"/>
      <color theme="1"/>
      <name val="黑体"/>
      <charset val="134"/>
    </font>
    <font>
      <b/>
      <sz val="14"/>
      <color theme="1"/>
      <name val="宋体"/>
      <charset val="134"/>
    </font>
    <font>
      <sz val="12"/>
      <name val="仿宋_GB2312"/>
      <charset val="134"/>
    </font>
    <font>
      <sz val="12"/>
      <color rgb="FFFF0000"/>
      <name val="仿宋_GB2312"/>
      <charset val="134"/>
    </font>
    <font>
      <b/>
      <sz val="14"/>
      <color theme="1"/>
      <name val="黑体"/>
      <charset val="134"/>
    </font>
    <font>
      <sz val="12"/>
      <color theme="1"/>
      <name val="仿宋_GB2312"/>
      <charset val="134"/>
    </font>
    <font>
      <b/>
      <sz val="12"/>
      <color theme="1"/>
      <name val="黑体"/>
      <charset val="134"/>
    </font>
    <font>
      <b/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8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3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11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6"/>
  <sheetViews>
    <sheetView tabSelected="1" zoomScale="115" zoomScaleNormal="115" topLeftCell="A18" workbookViewId="0">
      <selection activeCell="J22" sqref="J22"/>
    </sheetView>
  </sheetViews>
  <sheetFormatPr defaultColWidth="9" defaultRowHeight="13.5" outlineLevelCol="7"/>
  <cols>
    <col min="1" max="1" width="7.33333333333333" customWidth="1"/>
    <col min="2" max="2" width="25" customWidth="1"/>
    <col min="3" max="3" width="13.1083333333333" customWidth="1"/>
    <col min="4" max="4" width="11.1083333333333" customWidth="1"/>
    <col min="5" max="5" width="34.1083333333333" customWidth="1"/>
    <col min="6" max="6" width="14.8833333333333" customWidth="1"/>
    <col min="7" max="7" width="14.5583333333333" customWidth="1"/>
    <col min="8" max="8" width="10.4416666666667" customWidth="1"/>
  </cols>
  <sheetData>
    <row r="1" ht="30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40.95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39" customHeight="1" spans="1:8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</row>
    <row r="4" ht="61" customHeight="1" spans="1:8">
      <c r="A4" s="5">
        <v>1</v>
      </c>
      <c r="B4" s="5" t="s">
        <v>10</v>
      </c>
      <c r="C4" s="5" t="s">
        <v>11</v>
      </c>
      <c r="D4" s="5" t="s">
        <v>12</v>
      </c>
      <c r="E4" s="5" t="s">
        <v>13</v>
      </c>
      <c r="F4" s="5" t="s">
        <v>14</v>
      </c>
      <c r="G4" s="5">
        <v>177</v>
      </c>
      <c r="H4" s="5">
        <v>170</v>
      </c>
    </row>
    <row r="5" s="1" customFormat="1" ht="37" customHeight="1" spans="1:8">
      <c r="A5" s="6"/>
      <c r="B5" s="6"/>
      <c r="C5" s="6"/>
      <c r="D5" s="6"/>
      <c r="E5" s="7" t="s">
        <v>15</v>
      </c>
      <c r="F5" s="8"/>
      <c r="G5" s="5">
        <f>SUM(G4:G4)</f>
        <v>177</v>
      </c>
      <c r="H5" s="6"/>
    </row>
    <row r="6" s="1" customFormat="1" ht="43" customHeight="1" spans="1:8">
      <c r="A6" s="9">
        <v>1</v>
      </c>
      <c r="B6" s="9" t="s">
        <v>16</v>
      </c>
      <c r="C6" s="9" t="s">
        <v>11</v>
      </c>
      <c r="D6" s="9" t="s">
        <v>12</v>
      </c>
      <c r="E6" s="9" t="s">
        <v>17</v>
      </c>
      <c r="F6" s="9" t="s">
        <v>14</v>
      </c>
      <c r="G6" s="9">
        <v>4.576393</v>
      </c>
      <c r="H6" s="9">
        <v>187</v>
      </c>
    </row>
    <row r="7" ht="40.05" customHeight="1" spans="1:8">
      <c r="A7" s="9"/>
      <c r="B7" s="9"/>
      <c r="C7" s="9"/>
      <c r="D7" s="9"/>
      <c r="E7" s="10" t="s">
        <v>18</v>
      </c>
      <c r="F7" s="11"/>
      <c r="G7" s="9">
        <f>SUM(G6)</f>
        <v>4.576393</v>
      </c>
      <c r="H7" s="9"/>
    </row>
    <row r="8" ht="37" customHeight="1" spans="1:8">
      <c r="A8" s="9">
        <v>1</v>
      </c>
      <c r="B8" s="9" t="s">
        <v>19</v>
      </c>
      <c r="C8" s="9" t="s">
        <v>11</v>
      </c>
      <c r="D8" s="9" t="s">
        <v>12</v>
      </c>
      <c r="E8" s="5" t="s">
        <v>20</v>
      </c>
      <c r="F8" s="12" t="s">
        <v>21</v>
      </c>
      <c r="G8" s="9">
        <v>19.8</v>
      </c>
      <c r="H8" s="9">
        <v>3</v>
      </c>
    </row>
    <row r="9" ht="44" customHeight="1" spans="1:8">
      <c r="A9" s="5">
        <v>2</v>
      </c>
      <c r="B9" s="5" t="s">
        <v>22</v>
      </c>
      <c r="C9" s="9" t="s">
        <v>11</v>
      </c>
      <c r="D9" s="9" t="s">
        <v>12</v>
      </c>
      <c r="E9" s="5" t="s">
        <v>23</v>
      </c>
      <c r="F9" s="12" t="s">
        <v>24</v>
      </c>
      <c r="G9" s="5">
        <v>24.8</v>
      </c>
      <c r="H9" s="5">
        <v>14</v>
      </c>
    </row>
    <row r="10" ht="52" customHeight="1" spans="1:8">
      <c r="A10" s="5">
        <v>3</v>
      </c>
      <c r="B10" s="9" t="s">
        <v>25</v>
      </c>
      <c r="C10" s="9" t="s">
        <v>26</v>
      </c>
      <c r="D10" s="9" t="s">
        <v>12</v>
      </c>
      <c r="E10" s="9" t="s">
        <v>27</v>
      </c>
      <c r="F10" s="9" t="s">
        <v>28</v>
      </c>
      <c r="G10" s="9">
        <v>27</v>
      </c>
      <c r="H10" s="9">
        <v>35</v>
      </c>
    </row>
    <row r="11" ht="40.05" customHeight="1" spans="1:8">
      <c r="A11" s="9"/>
      <c r="B11" s="9"/>
      <c r="C11" s="9"/>
      <c r="D11" s="9"/>
      <c r="E11" s="7" t="s">
        <v>29</v>
      </c>
      <c r="F11" s="8"/>
      <c r="G11" s="9">
        <f>SUM(G8:G10)</f>
        <v>71.6</v>
      </c>
      <c r="H11" s="9"/>
    </row>
    <row r="12" ht="43.95" customHeight="1" spans="1:8">
      <c r="A12" s="9">
        <v>1</v>
      </c>
      <c r="B12" s="9" t="s">
        <v>30</v>
      </c>
      <c r="C12" s="9" t="s">
        <v>26</v>
      </c>
      <c r="D12" s="9" t="s">
        <v>12</v>
      </c>
      <c r="E12" s="9" t="s">
        <v>31</v>
      </c>
      <c r="F12" s="9" t="s">
        <v>32</v>
      </c>
      <c r="G12" s="9">
        <v>38.5</v>
      </c>
      <c r="H12" s="9">
        <v>208</v>
      </c>
    </row>
    <row r="13" ht="40.05" customHeight="1" spans="1:8">
      <c r="A13" s="9">
        <v>2</v>
      </c>
      <c r="B13" s="9" t="s">
        <v>33</v>
      </c>
      <c r="C13" s="9" t="s">
        <v>26</v>
      </c>
      <c r="D13" s="9" t="s">
        <v>12</v>
      </c>
      <c r="E13" s="9" t="s">
        <v>34</v>
      </c>
      <c r="F13" s="9" t="s">
        <v>35</v>
      </c>
      <c r="G13" s="9">
        <v>16.6</v>
      </c>
      <c r="H13" s="9">
        <v>209</v>
      </c>
    </row>
    <row r="14" ht="40.05" customHeight="1" spans="1:8">
      <c r="A14" s="9"/>
      <c r="B14" s="9"/>
      <c r="C14" s="9"/>
      <c r="D14" s="9"/>
      <c r="E14" s="7" t="s">
        <v>36</v>
      </c>
      <c r="F14" s="8"/>
      <c r="G14" s="9">
        <f>SUM(G12:G13)</f>
        <v>55.1</v>
      </c>
      <c r="H14" s="9"/>
    </row>
    <row r="15" ht="40.05" customHeight="1" spans="1:8">
      <c r="A15" s="9">
        <v>1</v>
      </c>
      <c r="B15" s="9" t="s">
        <v>37</v>
      </c>
      <c r="C15" s="9" t="s">
        <v>11</v>
      </c>
      <c r="D15" s="9" t="s">
        <v>12</v>
      </c>
      <c r="E15" s="9" t="s">
        <v>38</v>
      </c>
      <c r="F15" s="9" t="s">
        <v>39</v>
      </c>
      <c r="G15" s="9">
        <v>17.2</v>
      </c>
      <c r="H15" s="9">
        <v>164</v>
      </c>
    </row>
    <row r="16" ht="51" customHeight="1" spans="1:8">
      <c r="A16" s="9">
        <v>2</v>
      </c>
      <c r="B16" s="9" t="s">
        <v>40</v>
      </c>
      <c r="C16" s="9" t="s">
        <v>26</v>
      </c>
      <c r="D16" s="9" t="s">
        <v>12</v>
      </c>
      <c r="E16" s="9" t="s">
        <v>41</v>
      </c>
      <c r="F16" s="9" t="s">
        <v>39</v>
      </c>
      <c r="G16" s="9">
        <v>39</v>
      </c>
      <c r="H16" s="9">
        <v>219</v>
      </c>
    </row>
    <row r="17" ht="43.95" customHeight="1" spans="1:8">
      <c r="A17" s="9">
        <v>3</v>
      </c>
      <c r="B17" s="9" t="s">
        <v>42</v>
      </c>
      <c r="C17" s="9" t="s">
        <v>26</v>
      </c>
      <c r="D17" s="9" t="s">
        <v>12</v>
      </c>
      <c r="E17" s="9" t="s">
        <v>43</v>
      </c>
      <c r="F17" s="9" t="s">
        <v>44</v>
      </c>
      <c r="G17" s="9">
        <v>19.623607</v>
      </c>
      <c r="H17" s="9">
        <v>74</v>
      </c>
    </row>
    <row r="18" ht="48" customHeight="1" spans="1:8">
      <c r="A18" s="9">
        <v>4</v>
      </c>
      <c r="B18" s="9" t="s">
        <v>45</v>
      </c>
      <c r="C18" s="9" t="s">
        <v>26</v>
      </c>
      <c r="D18" s="9" t="s">
        <v>12</v>
      </c>
      <c r="E18" s="9" t="s">
        <v>46</v>
      </c>
      <c r="F18" s="9" t="s">
        <v>47</v>
      </c>
      <c r="G18" s="9">
        <v>30</v>
      </c>
      <c r="H18" s="9">
        <v>82</v>
      </c>
    </row>
    <row r="19" ht="40.05" customHeight="1" spans="1:8">
      <c r="A19" s="9"/>
      <c r="B19" s="9"/>
      <c r="C19" s="9"/>
      <c r="D19" s="9"/>
      <c r="E19" s="7" t="s">
        <v>48</v>
      </c>
      <c r="F19" s="8"/>
      <c r="G19" s="9">
        <f>SUM(G15:G18)</f>
        <v>105.823607</v>
      </c>
      <c r="H19" s="9"/>
    </row>
    <row r="20" ht="55.2" customHeight="1" spans="1:8">
      <c r="A20" s="9">
        <v>1</v>
      </c>
      <c r="B20" s="9" t="s">
        <v>49</v>
      </c>
      <c r="C20" s="9" t="s">
        <v>11</v>
      </c>
      <c r="D20" s="9" t="s">
        <v>12</v>
      </c>
      <c r="E20" s="9" t="s">
        <v>50</v>
      </c>
      <c r="F20" s="9" t="s">
        <v>51</v>
      </c>
      <c r="G20" s="9">
        <v>23.4</v>
      </c>
      <c r="H20" s="5">
        <v>220</v>
      </c>
    </row>
    <row r="21" ht="40.05" customHeight="1" spans="1:8">
      <c r="A21" s="9">
        <v>2</v>
      </c>
      <c r="B21" s="9" t="s">
        <v>52</v>
      </c>
      <c r="C21" s="9" t="s">
        <v>26</v>
      </c>
      <c r="D21" s="9" t="s">
        <v>12</v>
      </c>
      <c r="E21" s="9" t="s">
        <v>53</v>
      </c>
      <c r="F21" s="9" t="s">
        <v>51</v>
      </c>
      <c r="G21" s="9">
        <v>24.5</v>
      </c>
      <c r="H21" s="5">
        <v>221</v>
      </c>
    </row>
    <row r="22" ht="40.05" customHeight="1" spans="1:8">
      <c r="A22" s="9">
        <v>3</v>
      </c>
      <c r="B22" s="9" t="s">
        <v>54</v>
      </c>
      <c r="C22" s="9" t="s">
        <v>26</v>
      </c>
      <c r="D22" s="9" t="s">
        <v>12</v>
      </c>
      <c r="E22" s="9" t="s">
        <v>55</v>
      </c>
      <c r="F22" s="9" t="s">
        <v>56</v>
      </c>
      <c r="G22" s="9">
        <v>34</v>
      </c>
      <c r="H22" s="5">
        <v>111</v>
      </c>
    </row>
    <row r="23" ht="40.05" customHeight="1" spans="1:8">
      <c r="A23" s="9"/>
      <c r="B23" s="9"/>
      <c r="C23" s="9"/>
      <c r="D23" s="9"/>
      <c r="E23" s="7" t="s">
        <v>57</v>
      </c>
      <c r="F23" s="8"/>
      <c r="G23" s="9">
        <f>SUM(G20:G22)</f>
        <v>81.9</v>
      </c>
      <c r="H23" s="5"/>
    </row>
    <row r="24" ht="51" customHeight="1" spans="1:8">
      <c r="A24" s="9">
        <v>1</v>
      </c>
      <c r="B24" s="9" t="s">
        <v>58</v>
      </c>
      <c r="C24" s="9" t="s">
        <v>11</v>
      </c>
      <c r="D24" s="9" t="s">
        <v>12</v>
      </c>
      <c r="E24" s="9" t="s">
        <v>59</v>
      </c>
      <c r="F24" s="9" t="s">
        <v>60</v>
      </c>
      <c r="G24" s="9">
        <v>40</v>
      </c>
      <c r="H24" s="5">
        <v>163</v>
      </c>
    </row>
    <row r="25" ht="40.05" customHeight="1" spans="1:8">
      <c r="A25" s="9"/>
      <c r="B25" s="9"/>
      <c r="C25" s="9"/>
      <c r="D25" s="9"/>
      <c r="E25" s="7" t="s">
        <v>61</v>
      </c>
      <c r="F25" s="8"/>
      <c r="G25" s="9">
        <f>SUM(G24:G24)</f>
        <v>40</v>
      </c>
      <c r="H25" s="9"/>
    </row>
    <row r="26" ht="40.05" customHeight="1" spans="1:8">
      <c r="A26" s="7" t="s">
        <v>62</v>
      </c>
      <c r="B26" s="13"/>
      <c r="C26" s="13"/>
      <c r="D26" s="13"/>
      <c r="E26" s="13"/>
      <c r="F26" s="8"/>
      <c r="G26" s="14">
        <f>G5+G7+G11+G14+G19+G23+G25</f>
        <v>536</v>
      </c>
      <c r="H26" s="9"/>
    </row>
  </sheetData>
  <mergeCells count="10">
    <mergeCell ref="A1:H1"/>
    <mergeCell ref="A2:H2"/>
    <mergeCell ref="E5:F5"/>
    <mergeCell ref="E7:F7"/>
    <mergeCell ref="E11:F11"/>
    <mergeCell ref="E14:F14"/>
    <mergeCell ref="E19:F19"/>
    <mergeCell ref="E23:F23"/>
    <mergeCell ref="E25:F25"/>
    <mergeCell ref="A26:F26"/>
  </mergeCells>
  <pageMargins left="0.75" right="0.75" top="1" bottom="1" header="0.5" footer="0.5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中央资金536万元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耸纯柯良投</cp:lastModifiedBy>
  <dcterms:created xsi:type="dcterms:W3CDTF">2024-01-31T02:27:00Z</dcterms:created>
  <dcterms:modified xsi:type="dcterms:W3CDTF">2024-09-19T07:54:51Z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9923BD333A924213B9120152BD103FB5_13</vt:lpwstr>
  </property>
  <property fmtid="{D5CDD505-2E9C-101B-9397-08002B2CF9AE}" pid="3" name="KSOProductBuildVer">
    <vt:lpwstr>2052-12.1.0.18276</vt:lpwstr>
  </property>
</Properties>
</file>