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中央资金1402.8万元"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<sst xmlns="http://schemas.openxmlformats.org/spreadsheetml/2006/main" count="213" uniqueCount="121">
  <si>
    <t>附件1：</t>
  </si>
  <si>
    <t>2024年中央衔接资金1402.8万元项目安排明细表（第一批）</t>
  </si>
  <si>
    <t>序号</t>
  </si>
  <si>
    <t>项目名称</t>
  </si>
  <si>
    <t>项目类别</t>
  </si>
  <si>
    <t>建设性质</t>
  </si>
  <si>
    <t>项目建设内容及规模</t>
  </si>
  <si>
    <t>实施地点及责任单位</t>
  </si>
  <si>
    <t>金额
（万元）</t>
  </si>
  <si>
    <t>项目库
编号</t>
  </si>
  <si>
    <t>发展庭院经济</t>
  </si>
  <si>
    <t>产业发展</t>
  </si>
  <si>
    <t>新建</t>
  </si>
  <si>
    <t>2024年全区创建300户庭院经济户</t>
  </si>
  <si>
    <t>全区</t>
  </si>
  <si>
    <t>2024年许市镇湘莲产业奖补项目</t>
  </si>
  <si>
    <t>发展湘莲种植的脱贫户（农户）实行奖补</t>
  </si>
  <si>
    <t>许市镇</t>
  </si>
  <si>
    <t>2024年许市镇茶叶种植奖补项目</t>
  </si>
  <si>
    <t>发展茶叶种植的脱贫户（农户）实行奖补</t>
  </si>
  <si>
    <t>2024年巩固拓展脱贫攻坚成果和乡村振兴发展新型农村集体经济项目</t>
  </si>
  <si>
    <t>支持壮大村级集体经济。</t>
  </si>
  <si>
    <t>全区       （区委组织部、区农经站）</t>
  </si>
  <si>
    <t>2024年君山区“两有”人员奖补项目</t>
  </si>
  <si>
    <t>对君山区“两有”人员进行奖补</t>
  </si>
  <si>
    <t>产业发展项目</t>
  </si>
  <si>
    <t>小额信贷财政贴息</t>
  </si>
  <si>
    <t>2023年全区第四季度小额信贷贴息合计金额4.079485万元</t>
  </si>
  <si>
    <t>金融保险配套项目（小额信贷贴息）合计</t>
  </si>
  <si>
    <t>2024年度广兴洲镇团湖村北洲五组产业路硬化480米</t>
  </si>
  <si>
    <t>乡村建设行动</t>
  </si>
  <si>
    <t>全长480米，宽3米，厚20厘米</t>
  </si>
  <si>
    <t>团湖村     （脱贫村）</t>
  </si>
  <si>
    <t>2024年度广兴洲镇团湖村五丰九组产业路硬化480米</t>
  </si>
  <si>
    <t>2024年度广兴洲镇殷家铺社区普兴片产业路硬化900米</t>
  </si>
  <si>
    <t>道路全长硬化900米，宽3米，厚20厘米</t>
  </si>
  <si>
    <t>殷家铺社区 （脱贫村）</t>
  </si>
  <si>
    <t>2024年度广兴洲镇胜利街社区集中育秧基地道路拓宽工程</t>
  </si>
  <si>
    <t>集中育秧基地453.2米道路拓宽1.5米，DN600混凝土管安装4米，砖砌挡土墙93.2米及土方开挖、回填等</t>
  </si>
  <si>
    <t>胜利街社区</t>
  </si>
  <si>
    <t>2024年度广兴洲镇六支渠村产业路硬化800米</t>
  </si>
  <si>
    <t>新建硬化田间路800m，宽3.5米，厚0.2米</t>
  </si>
  <si>
    <t>六支渠村</t>
  </si>
  <si>
    <t>原项目520米28.3万元</t>
  </si>
  <si>
    <t>广兴洲镇合计</t>
  </si>
  <si>
    <t>2024年度许市镇许家牌村“一村一园”仓储间建设</t>
  </si>
  <si>
    <t>新建板房1间，长15米，宽14米，高3米。</t>
  </si>
  <si>
    <t>许家牌村   （脱贫村）</t>
  </si>
  <si>
    <t>2024年度许市镇许家牌村“一村一园”烘焙房及配套设施</t>
  </si>
  <si>
    <t>新建厂房200㎡及烘焙设备2套</t>
  </si>
  <si>
    <t>2024年度许市镇洪水港社区一组种植业基地建设项目</t>
  </si>
  <si>
    <t>新建连体式钢架育秧大棚11亩</t>
  </si>
  <si>
    <t>洪水港社区 （脱贫村）</t>
  </si>
  <si>
    <t>原项目10亩67万元</t>
  </si>
  <si>
    <t>2024年度许市镇洪水港社区一组种植业基地基础设施配套建设项目</t>
  </si>
  <si>
    <t>产业路硬化170米3米宽30厚，50规格排水沟700米，配套工具房20平方，大棚水井及电安装及土地平整。</t>
  </si>
  <si>
    <t>原项目9.5万元</t>
  </si>
  <si>
    <t>2024年度许市镇柿树岭村六组"一村一园“枞树咀橘园滴灌设备建设</t>
  </si>
  <si>
    <t>新建“一村一园”滴灌设备60亩</t>
  </si>
  <si>
    <t>柿树岭村</t>
  </si>
  <si>
    <t>2024年度许市镇高新村农村人居环境整治（仅补齐基础设施短板）</t>
  </si>
  <si>
    <t>仅用于水、电、路、网等农业生产配套等小型公益性生活设施</t>
  </si>
  <si>
    <t>高新村</t>
  </si>
  <si>
    <t>2024年许市镇金盆村产业奖补</t>
  </si>
  <si>
    <t>对脱贫户、边缘户发展农业生产和庭院经济等以奖代扶。对村集体发展“一村一园”等以奖代扶。</t>
  </si>
  <si>
    <t>金盆村</t>
  </si>
  <si>
    <t>许市镇合计</t>
  </si>
  <si>
    <t>2024年度钱粮湖镇高桥村大棚花菇种植室内钢架建设项目</t>
  </si>
  <si>
    <t>安装蘑菇培育架530m，新建300*300砖砌沟60m</t>
  </si>
  <si>
    <t>高桥村     （脱贫村）</t>
  </si>
  <si>
    <t>2024年度钱粮湖镇高桥村大棚花菇种植集散地建设项目</t>
  </si>
  <si>
    <t>新建集散坪硬化300㎡，安装遮阳棚300㎡及进出路硬化长70M、宽4M</t>
  </si>
  <si>
    <t>2024年度钱粮湖镇高桥村三组龙虾基地农产品运输通道硬化800米</t>
  </si>
  <si>
    <t>道路硬化800米，宽3米，厚0.2米</t>
  </si>
  <si>
    <t>2024年度钱粮湖镇高桥村四组龙虾基地农产品运输通道硬化400米</t>
  </si>
  <si>
    <t>道路硬化400米，宽3米，厚0.2米</t>
  </si>
  <si>
    <t>2024年度钱粮湖镇丰收村五组种植业基地建设</t>
  </si>
  <si>
    <t>新建连体式钢架育苗大棚10亩（5亩*2个）</t>
  </si>
  <si>
    <t>丰收村     （脱贫村）</t>
  </si>
  <si>
    <t>2024年度钱粮湖镇丰收村一组虾稻养殖基地道路硬化480米</t>
  </si>
  <si>
    <t>道路硬化480米、宽3米、厚0.2米</t>
  </si>
  <si>
    <t>2024年度钱粮湖镇丰收村五组虾稻养殖基地道路硬化470米</t>
  </si>
  <si>
    <t>道路硬化470米、宽3米、厚0.2米</t>
  </si>
  <si>
    <t>2024年度钱粮湖镇三角闸村一组稻虾养殖基地道路硬化920米</t>
  </si>
  <si>
    <t>道路硬化长920米，宽3米，厚0.2米</t>
  </si>
  <si>
    <t>三角闸村   （脱贫村）</t>
  </si>
  <si>
    <t>2024年度钱粮湖镇三角闸村一组稻虾养殖基地道路硬化700米</t>
  </si>
  <si>
    <t>道路硬化长700米，宽3米，厚0.2米</t>
  </si>
  <si>
    <t>2024年度钱粮湖镇托龙山社区二组产业运输通道硬化500米</t>
  </si>
  <si>
    <t>道路硬化500米，宽3米，厚0.2</t>
  </si>
  <si>
    <t>托龙山社区</t>
  </si>
  <si>
    <t>2024年度钱粮湖镇西北湖村一三组龙虾基地建设道路硬化500米</t>
  </si>
  <si>
    <t>道路硬化500米，宽3米,厚0.2米</t>
  </si>
  <si>
    <t>西北湖村</t>
  </si>
  <si>
    <t>安排了一半资金</t>
  </si>
  <si>
    <t>2024年度钱粮湖镇两门闸村人居环境整治（仅补齐基础设施短板）</t>
  </si>
  <si>
    <t>二门闸村</t>
  </si>
  <si>
    <t>补2023年项目费用</t>
  </si>
  <si>
    <t>2024年钱粮湖镇牛奶湖村产业奖补</t>
  </si>
  <si>
    <t>牛奶湖村</t>
  </si>
  <si>
    <t>钱粮湖镇合计</t>
  </si>
  <si>
    <t>2024年度良心堡镇檀树村供销合作社有限公司农产品收购加工厂建设项目</t>
  </si>
  <si>
    <t>占地面积4000平方米，建设面积2400平方米</t>
  </si>
  <si>
    <t>檀树村     （脱贫村）</t>
  </si>
  <si>
    <t>2024年度良心堡镇福星村小型榨油厂</t>
  </si>
  <si>
    <t>福星村小型榨油厂200平方米</t>
  </si>
  <si>
    <t>福星村     （脱贫村）</t>
  </si>
  <si>
    <t>良心堡镇合计</t>
  </si>
  <si>
    <t>2024年度柳林洲街道二洲子村国泰芥菜产业帮扶示范基地道路硬化800m</t>
  </si>
  <si>
    <t>长800米，宽3.5米，厚20公分</t>
  </si>
  <si>
    <t>二洲子村   （脱贫村）</t>
  </si>
  <si>
    <t>2024年度柳林洲街道二洲子村国泰芥菜产业帮扶示范基地沟渠硬化220m</t>
  </si>
  <si>
    <t>长220m底宽1m高1m</t>
  </si>
  <si>
    <t>2024年度柳林洲街道二洲子村东茅岭组种植业基地建设</t>
  </si>
  <si>
    <t>新建连体式钢架育秧大棚10亩</t>
  </si>
  <si>
    <t>2024年度柳林洲街道二洲子村农产品储存</t>
  </si>
  <si>
    <t>1个600m³</t>
  </si>
  <si>
    <t>2024年度柳林洲街道芦花洲村种植业基地建设</t>
  </si>
  <si>
    <t>芦花洲村   （脱贫村）</t>
  </si>
  <si>
    <t>柳林洲街道办事处合计</t>
  </si>
  <si>
    <t>全区合计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</si>
</sst>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4"/>
      <color theme="1"/>
      <name val="仿宋_GB2312"/>
      <charset val="134"/>
    </font>
    <font>
      <b/>
      <sz val="22"/>
      <color theme="1"/>
      <name val="黑体"/>
      <charset val="134"/>
    </font>
    <font>
      <b/>
      <sz val="14"/>
      <color theme="1"/>
      <name val="宋体"/>
      <charset val="134"/>
    </font>
    <font>
      <sz val="12"/>
      <name val="仿宋_GB2312"/>
      <charset val="134"/>
    </font>
    <font>
      <sz val="12"/>
      <color theme="1"/>
      <name val="仿宋_GB2312"/>
      <charset val="134"/>
    </font>
    <font>
      <sz val="12"/>
      <color rgb="FFFF0000"/>
      <name val="仿宋_GB2312"/>
      <charset val="134"/>
    </font>
    <font>
      <b/>
      <sz val="14"/>
      <color theme="1"/>
      <name val="黑体"/>
      <charset val="134"/>
    </font>
    <font>
      <b/>
      <sz val="12"/>
      <color theme="1"/>
      <name val="黑体"/>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abSelected="1" zoomScale="115" zoomScaleNormal="115" topLeftCell="A7" workbookViewId="0">
      <selection activeCell="D41" sqref="D41"/>
    </sheetView>
  </sheetViews>
  <sheetFormatPr defaultColWidth="9" defaultRowHeight="13.5"/>
  <cols>
    <col min="1" max="1" width="7.35" customWidth="1"/>
    <col min="2" max="2" width="25" customWidth="1"/>
    <col min="3" max="3" width="13.075" customWidth="1"/>
    <col min="4" max="4" width="11.125" customWidth="1"/>
    <col min="5" max="5" width="34.1166666666667" customWidth="1"/>
    <col min="6" max="6" width="14.8416666666667" customWidth="1"/>
    <col min="7" max="7" width="14.5583333333333" customWidth="1"/>
    <col min="8" max="8" width="10.4416666666667" customWidth="1"/>
    <col min="9" max="9" width="10.4416666666667" style="2" customWidth="1"/>
  </cols>
  <sheetData>
    <row r="1" ht="30" customHeight="1" spans="1:8">
      <c r="A1" s="3" t="s">
        <v>0</v>
      </c>
      <c r="B1" s="3"/>
      <c r="C1" s="3"/>
      <c r="D1" s="3"/>
      <c r="E1" s="3"/>
      <c r="F1" s="3"/>
      <c r="G1" s="3"/>
      <c r="H1" s="3"/>
    </row>
    <row r="2" ht="28" customHeight="1" spans="1:8">
      <c r="A2" s="4" t="s">
        <v>1</v>
      </c>
      <c r="B2" s="4"/>
      <c r="C2" s="4"/>
      <c r="D2" s="4"/>
      <c r="E2" s="4"/>
      <c r="F2" s="4"/>
      <c r="G2" s="4"/>
      <c r="H2" s="4"/>
    </row>
    <row r="3" ht="37.5" spans="1:8">
      <c r="A3" s="5" t="s">
        <v>2</v>
      </c>
      <c r="B3" s="5" t="s">
        <v>3</v>
      </c>
      <c r="C3" s="5" t="s">
        <v>4</v>
      </c>
      <c r="D3" s="5" t="s">
        <v>5</v>
      </c>
      <c r="E3" s="5" t="s">
        <v>6</v>
      </c>
      <c r="F3" s="5" t="s">
        <v>7</v>
      </c>
      <c r="G3" s="5" t="s">
        <v>8</v>
      </c>
      <c r="H3" s="5" t="s">
        <v>9</v>
      </c>
    </row>
    <row r="4" ht="40" customHeight="1" spans="1:8">
      <c r="A4" s="6">
        <v>1</v>
      </c>
      <c r="B4" s="6" t="s">
        <v>10</v>
      </c>
      <c r="C4" s="6" t="s">
        <v>11</v>
      </c>
      <c r="D4" s="6" t="s">
        <v>12</v>
      </c>
      <c r="E4" s="6" t="s">
        <v>13</v>
      </c>
      <c r="F4" s="6" t="s">
        <v>14</v>
      </c>
      <c r="G4" s="6">
        <v>30</v>
      </c>
      <c r="H4" s="6">
        <v>173</v>
      </c>
    </row>
    <row r="5" s="1" customFormat="1" ht="40" customHeight="1" spans="1:9">
      <c r="A5" s="6">
        <v>2</v>
      </c>
      <c r="B5" s="6" t="s">
        <v>15</v>
      </c>
      <c r="C5" s="6" t="s">
        <v>11</v>
      </c>
      <c r="D5" s="6" t="s">
        <v>12</v>
      </c>
      <c r="E5" s="6" t="s">
        <v>16</v>
      </c>
      <c r="F5" s="6" t="s">
        <v>17</v>
      </c>
      <c r="G5" s="6">
        <v>10.35612</v>
      </c>
      <c r="H5" s="6">
        <v>173</v>
      </c>
      <c r="I5" s="16"/>
    </row>
    <row r="6" s="1" customFormat="1" ht="40" customHeight="1" spans="1:9">
      <c r="A6" s="6">
        <v>3</v>
      </c>
      <c r="B6" s="6" t="s">
        <v>18</v>
      </c>
      <c r="C6" s="6" t="s">
        <v>11</v>
      </c>
      <c r="D6" s="6" t="s">
        <v>12</v>
      </c>
      <c r="E6" s="6" t="s">
        <v>19</v>
      </c>
      <c r="F6" s="6" t="s">
        <v>17</v>
      </c>
      <c r="G6" s="6">
        <v>10</v>
      </c>
      <c r="H6" s="6">
        <v>173</v>
      </c>
      <c r="I6" s="16"/>
    </row>
    <row r="7" s="1" customFormat="1" ht="47" customHeight="1" spans="1:9">
      <c r="A7" s="6">
        <v>4</v>
      </c>
      <c r="B7" s="7" t="s">
        <v>20</v>
      </c>
      <c r="C7" s="8" t="s">
        <v>11</v>
      </c>
      <c r="D7" s="8" t="s">
        <v>12</v>
      </c>
      <c r="E7" s="7" t="s">
        <v>21</v>
      </c>
      <c r="F7" s="7" t="s">
        <v>22</v>
      </c>
      <c r="G7" s="7">
        <v>250</v>
      </c>
      <c r="H7" s="6">
        <v>174</v>
      </c>
      <c r="I7" s="16"/>
    </row>
    <row r="8" s="1" customFormat="1" ht="40" customHeight="1" spans="1:9">
      <c r="A8" s="7">
        <v>5</v>
      </c>
      <c r="B8" s="8" t="s">
        <v>23</v>
      </c>
      <c r="C8" s="8" t="s">
        <v>11</v>
      </c>
      <c r="D8" s="7" t="s">
        <v>12</v>
      </c>
      <c r="E8" s="7" t="s">
        <v>24</v>
      </c>
      <c r="F8" s="7" t="s">
        <v>14</v>
      </c>
      <c r="G8" s="8">
        <v>30</v>
      </c>
      <c r="H8" s="8">
        <v>173</v>
      </c>
      <c r="I8" s="16"/>
    </row>
    <row r="9" s="1" customFormat="1" ht="40" customHeight="1" spans="1:9">
      <c r="A9" s="9"/>
      <c r="B9" s="9"/>
      <c r="C9" s="9"/>
      <c r="D9" s="9"/>
      <c r="E9" s="10" t="s">
        <v>25</v>
      </c>
      <c r="F9" s="11"/>
      <c r="G9" s="6">
        <f>SUM(G4:G8)</f>
        <v>330.35612</v>
      </c>
      <c r="H9" s="9"/>
      <c r="I9" s="16"/>
    </row>
    <row r="10" s="1" customFormat="1" ht="40" customHeight="1" spans="1:9">
      <c r="A10" s="8">
        <v>1</v>
      </c>
      <c r="B10" s="8" t="s">
        <v>26</v>
      </c>
      <c r="C10" s="8" t="s">
        <v>11</v>
      </c>
      <c r="D10" s="8" t="s">
        <v>12</v>
      </c>
      <c r="E10" s="8" t="s">
        <v>27</v>
      </c>
      <c r="F10" s="8" t="s">
        <v>14</v>
      </c>
      <c r="G10" s="8">
        <v>4.079485</v>
      </c>
      <c r="H10" s="8">
        <v>187</v>
      </c>
      <c r="I10" s="16"/>
    </row>
    <row r="11" ht="40" customHeight="1" spans="1:8">
      <c r="A11" s="8"/>
      <c r="B11" s="8"/>
      <c r="C11" s="8"/>
      <c r="D11" s="8"/>
      <c r="E11" s="12" t="s">
        <v>28</v>
      </c>
      <c r="F11" s="13"/>
      <c r="G11" s="8">
        <f>SUM(G10:G10)</f>
        <v>4.079485</v>
      </c>
      <c r="H11" s="8"/>
    </row>
    <row r="12" ht="40" customHeight="1" spans="1:8">
      <c r="A12" s="6">
        <v>1</v>
      </c>
      <c r="B12" s="6" t="s">
        <v>29</v>
      </c>
      <c r="C12" s="6" t="s">
        <v>30</v>
      </c>
      <c r="D12" s="6" t="s">
        <v>12</v>
      </c>
      <c r="E12" s="6" t="s">
        <v>31</v>
      </c>
      <c r="F12" s="6" t="s">
        <v>32</v>
      </c>
      <c r="G12" s="6">
        <v>22.6</v>
      </c>
      <c r="H12" s="6">
        <v>16</v>
      </c>
    </row>
    <row r="13" ht="40" customHeight="1" spans="1:8">
      <c r="A13" s="7">
        <v>2</v>
      </c>
      <c r="B13" s="7" t="s">
        <v>33</v>
      </c>
      <c r="C13" s="8" t="s">
        <v>30</v>
      </c>
      <c r="D13" s="8" t="s">
        <v>12</v>
      </c>
      <c r="E13" s="7" t="s">
        <v>31</v>
      </c>
      <c r="F13" s="7" t="s">
        <v>32</v>
      </c>
      <c r="G13" s="7">
        <v>22.6</v>
      </c>
      <c r="H13" s="6">
        <v>17</v>
      </c>
    </row>
    <row r="14" ht="40" customHeight="1" spans="1:8">
      <c r="A14" s="6">
        <v>3</v>
      </c>
      <c r="B14" s="6" t="s">
        <v>34</v>
      </c>
      <c r="C14" s="6" t="s">
        <v>30</v>
      </c>
      <c r="D14" s="6" t="s">
        <v>12</v>
      </c>
      <c r="E14" s="6" t="s">
        <v>35</v>
      </c>
      <c r="F14" s="6" t="s">
        <v>36</v>
      </c>
      <c r="G14" s="6">
        <v>40.5</v>
      </c>
      <c r="H14" s="6">
        <v>33</v>
      </c>
    </row>
    <row r="15" ht="46" customHeight="1" spans="1:8">
      <c r="A15" s="6">
        <v>4</v>
      </c>
      <c r="B15" s="8" t="s">
        <v>37</v>
      </c>
      <c r="C15" s="8" t="s">
        <v>11</v>
      </c>
      <c r="D15" s="8" t="s">
        <v>12</v>
      </c>
      <c r="E15" s="8" t="s">
        <v>38</v>
      </c>
      <c r="F15" s="8" t="s">
        <v>39</v>
      </c>
      <c r="G15" s="8">
        <v>19.2</v>
      </c>
      <c r="H15" s="8">
        <v>27</v>
      </c>
    </row>
    <row r="16" ht="40" customHeight="1" spans="1:9">
      <c r="A16" s="7">
        <v>5</v>
      </c>
      <c r="B16" s="8" t="s">
        <v>40</v>
      </c>
      <c r="C16" s="8" t="s">
        <v>30</v>
      </c>
      <c r="D16" s="8" t="s">
        <v>12</v>
      </c>
      <c r="E16" s="8" t="s">
        <v>41</v>
      </c>
      <c r="F16" s="8" t="s">
        <v>42</v>
      </c>
      <c r="G16" s="8">
        <v>39.8</v>
      </c>
      <c r="H16" s="8">
        <v>10</v>
      </c>
      <c r="I16" s="16" t="s">
        <v>43</v>
      </c>
    </row>
    <row r="17" ht="40" customHeight="1" spans="1:8">
      <c r="A17" s="8"/>
      <c r="B17" s="8"/>
      <c r="C17" s="8"/>
      <c r="D17" s="8"/>
      <c r="E17" s="10" t="s">
        <v>44</v>
      </c>
      <c r="F17" s="11"/>
      <c r="G17" s="8">
        <f>SUM(G12:G16)</f>
        <v>144.7</v>
      </c>
      <c r="H17" s="8"/>
    </row>
    <row r="18" ht="40" customHeight="1" spans="1:8">
      <c r="A18" s="8">
        <v>1</v>
      </c>
      <c r="B18" s="8" t="s">
        <v>45</v>
      </c>
      <c r="C18" s="8" t="s">
        <v>11</v>
      </c>
      <c r="D18" s="8" t="s">
        <v>12</v>
      </c>
      <c r="E18" s="8" t="s">
        <v>46</v>
      </c>
      <c r="F18" s="8" t="s">
        <v>47</v>
      </c>
      <c r="G18" s="8">
        <v>19.8</v>
      </c>
      <c r="H18" s="8">
        <v>59</v>
      </c>
    </row>
    <row r="19" ht="40" customHeight="1" spans="1:8">
      <c r="A19" s="8">
        <v>2</v>
      </c>
      <c r="B19" s="8" t="s">
        <v>48</v>
      </c>
      <c r="C19" s="8" t="s">
        <v>11</v>
      </c>
      <c r="D19" s="8" t="s">
        <v>12</v>
      </c>
      <c r="E19" s="8" t="s">
        <v>49</v>
      </c>
      <c r="F19" s="8" t="s">
        <v>47</v>
      </c>
      <c r="G19" s="8">
        <v>39.8</v>
      </c>
      <c r="H19" s="8">
        <v>60</v>
      </c>
    </row>
    <row r="20" ht="40" customHeight="1" spans="1:9">
      <c r="A20" s="8">
        <v>3</v>
      </c>
      <c r="B20" s="8" t="s">
        <v>50</v>
      </c>
      <c r="C20" s="8" t="s">
        <v>11</v>
      </c>
      <c r="D20" s="8" t="s">
        <v>12</v>
      </c>
      <c r="E20" s="8" t="s">
        <v>51</v>
      </c>
      <c r="F20" s="8" t="s">
        <v>52</v>
      </c>
      <c r="G20" s="8">
        <v>75</v>
      </c>
      <c r="H20" s="8">
        <v>46</v>
      </c>
      <c r="I20" s="16" t="s">
        <v>53</v>
      </c>
    </row>
    <row r="21" ht="44" customHeight="1" spans="1:9">
      <c r="A21" s="8">
        <v>4</v>
      </c>
      <c r="B21" s="8" t="s">
        <v>54</v>
      </c>
      <c r="C21" s="8" t="s">
        <v>11</v>
      </c>
      <c r="D21" s="8" t="s">
        <v>12</v>
      </c>
      <c r="E21" s="8" t="s">
        <v>55</v>
      </c>
      <c r="F21" s="8" t="s">
        <v>52</v>
      </c>
      <c r="G21" s="8">
        <v>41</v>
      </c>
      <c r="H21" s="8">
        <v>47</v>
      </c>
      <c r="I21" s="16" t="s">
        <v>56</v>
      </c>
    </row>
    <row r="22" ht="45" customHeight="1" spans="1:8">
      <c r="A22" s="8">
        <v>5</v>
      </c>
      <c r="B22" s="8" t="s">
        <v>57</v>
      </c>
      <c r="C22" s="8" t="s">
        <v>11</v>
      </c>
      <c r="D22" s="8" t="s">
        <v>12</v>
      </c>
      <c r="E22" s="8" t="s">
        <v>58</v>
      </c>
      <c r="F22" s="8" t="s">
        <v>59</v>
      </c>
      <c r="G22" s="8">
        <v>9.5</v>
      </c>
      <c r="H22" s="8">
        <v>43</v>
      </c>
    </row>
    <row r="23" ht="40" customHeight="1" spans="1:8">
      <c r="A23" s="8">
        <v>6</v>
      </c>
      <c r="B23" s="8" t="s">
        <v>60</v>
      </c>
      <c r="C23" s="8" t="s">
        <v>30</v>
      </c>
      <c r="D23" s="8" t="s">
        <v>12</v>
      </c>
      <c r="E23" s="8" t="s">
        <v>61</v>
      </c>
      <c r="F23" s="8" t="s">
        <v>62</v>
      </c>
      <c r="G23" s="8">
        <v>10.364395</v>
      </c>
      <c r="H23" s="8">
        <v>177</v>
      </c>
    </row>
    <row r="24" ht="45" customHeight="1" spans="1:8">
      <c r="A24" s="8">
        <v>7</v>
      </c>
      <c r="B24" s="8" t="s">
        <v>63</v>
      </c>
      <c r="C24" s="8" t="s">
        <v>11</v>
      </c>
      <c r="D24" s="8" t="s">
        <v>12</v>
      </c>
      <c r="E24" s="8" t="s">
        <v>64</v>
      </c>
      <c r="F24" s="8" t="s">
        <v>65</v>
      </c>
      <c r="G24" s="8">
        <v>3.6</v>
      </c>
      <c r="H24" s="8">
        <v>173</v>
      </c>
    </row>
    <row r="25" ht="40" customHeight="1" spans="1:8">
      <c r="A25" s="8"/>
      <c r="B25" s="8"/>
      <c r="C25" s="8"/>
      <c r="D25" s="8"/>
      <c r="E25" s="10" t="s">
        <v>66</v>
      </c>
      <c r="F25" s="11"/>
      <c r="G25" s="8">
        <f>SUM(G18:G24)</f>
        <v>199.064395</v>
      </c>
      <c r="H25" s="8"/>
    </row>
    <row r="26" ht="40" customHeight="1" spans="1:8">
      <c r="A26" s="8">
        <v>1</v>
      </c>
      <c r="B26" s="8" t="s">
        <v>67</v>
      </c>
      <c r="C26" s="8" t="s">
        <v>11</v>
      </c>
      <c r="D26" s="8" t="s">
        <v>12</v>
      </c>
      <c r="E26" s="8" t="s">
        <v>68</v>
      </c>
      <c r="F26" s="8" t="s">
        <v>69</v>
      </c>
      <c r="G26" s="8">
        <v>19.8</v>
      </c>
      <c r="H26" s="8">
        <v>68</v>
      </c>
    </row>
    <row r="27" ht="40" customHeight="1" spans="1:8">
      <c r="A27" s="8">
        <v>2</v>
      </c>
      <c r="B27" s="8" t="s">
        <v>70</v>
      </c>
      <c r="C27" s="8" t="s">
        <v>11</v>
      </c>
      <c r="D27" s="8" t="s">
        <v>12</v>
      </c>
      <c r="E27" s="8" t="s">
        <v>71</v>
      </c>
      <c r="F27" s="8" t="s">
        <v>69</v>
      </c>
      <c r="G27" s="8">
        <v>19.5</v>
      </c>
      <c r="H27" s="8">
        <v>69</v>
      </c>
    </row>
    <row r="28" ht="40" customHeight="1" spans="1:8">
      <c r="A28" s="8">
        <v>3</v>
      </c>
      <c r="B28" s="8" t="s">
        <v>72</v>
      </c>
      <c r="C28" s="8" t="s">
        <v>30</v>
      </c>
      <c r="D28" s="8" t="s">
        <v>12</v>
      </c>
      <c r="E28" s="8" t="s">
        <v>73</v>
      </c>
      <c r="F28" s="8" t="s">
        <v>69</v>
      </c>
      <c r="G28" s="8">
        <v>34</v>
      </c>
      <c r="H28" s="8">
        <v>71</v>
      </c>
    </row>
    <row r="29" ht="40" customHeight="1" spans="1:8">
      <c r="A29" s="8">
        <v>4</v>
      </c>
      <c r="B29" s="8" t="s">
        <v>74</v>
      </c>
      <c r="C29" s="8" t="s">
        <v>30</v>
      </c>
      <c r="D29" s="8" t="s">
        <v>12</v>
      </c>
      <c r="E29" s="8" t="s">
        <v>75</v>
      </c>
      <c r="F29" s="8" t="s">
        <v>69</v>
      </c>
      <c r="G29" s="8">
        <v>17</v>
      </c>
      <c r="H29" s="8">
        <v>72</v>
      </c>
    </row>
    <row r="30" ht="40" customHeight="1" spans="1:8">
      <c r="A30" s="8">
        <v>5</v>
      </c>
      <c r="B30" s="8" t="s">
        <v>76</v>
      </c>
      <c r="C30" s="8" t="s">
        <v>11</v>
      </c>
      <c r="D30" s="8" t="s">
        <v>12</v>
      </c>
      <c r="E30" s="8" t="s">
        <v>77</v>
      </c>
      <c r="F30" s="8" t="s">
        <v>78</v>
      </c>
      <c r="G30" s="8">
        <v>67</v>
      </c>
      <c r="H30" s="8">
        <v>73</v>
      </c>
    </row>
    <row r="31" ht="40" customHeight="1" spans="1:8">
      <c r="A31" s="8">
        <v>6</v>
      </c>
      <c r="B31" s="8" t="s">
        <v>79</v>
      </c>
      <c r="C31" s="8" t="s">
        <v>30</v>
      </c>
      <c r="D31" s="8" t="s">
        <v>12</v>
      </c>
      <c r="E31" s="8" t="s">
        <v>80</v>
      </c>
      <c r="F31" s="8" t="s">
        <v>78</v>
      </c>
      <c r="G31" s="8">
        <v>19.5</v>
      </c>
      <c r="H31" s="8">
        <v>74</v>
      </c>
    </row>
    <row r="32" ht="40" customHeight="1" spans="1:8">
      <c r="A32" s="8">
        <v>7</v>
      </c>
      <c r="B32" s="8" t="s">
        <v>81</v>
      </c>
      <c r="C32" s="8" t="s">
        <v>30</v>
      </c>
      <c r="D32" s="8" t="s">
        <v>12</v>
      </c>
      <c r="E32" s="8" t="s">
        <v>82</v>
      </c>
      <c r="F32" s="8" t="s">
        <v>78</v>
      </c>
      <c r="G32" s="8">
        <v>19.2</v>
      </c>
      <c r="H32" s="8">
        <v>75</v>
      </c>
    </row>
    <row r="33" ht="40" customHeight="1" spans="1:8">
      <c r="A33" s="8">
        <v>8</v>
      </c>
      <c r="B33" s="8" t="s">
        <v>83</v>
      </c>
      <c r="C33" s="8" t="s">
        <v>30</v>
      </c>
      <c r="D33" s="8" t="s">
        <v>12</v>
      </c>
      <c r="E33" s="8" t="s">
        <v>84</v>
      </c>
      <c r="F33" s="8" t="s">
        <v>85</v>
      </c>
      <c r="G33" s="8">
        <v>36</v>
      </c>
      <c r="H33" s="8">
        <v>79</v>
      </c>
    </row>
    <row r="34" ht="40" customHeight="1" spans="1:8">
      <c r="A34" s="8">
        <v>9</v>
      </c>
      <c r="B34" s="8" t="s">
        <v>86</v>
      </c>
      <c r="C34" s="8" t="s">
        <v>30</v>
      </c>
      <c r="D34" s="8" t="s">
        <v>12</v>
      </c>
      <c r="E34" s="8" t="s">
        <v>87</v>
      </c>
      <c r="F34" s="8" t="s">
        <v>85</v>
      </c>
      <c r="G34" s="8">
        <v>28</v>
      </c>
      <c r="H34" s="8">
        <v>80</v>
      </c>
    </row>
    <row r="35" ht="40" customHeight="1" spans="1:8">
      <c r="A35" s="8">
        <v>10</v>
      </c>
      <c r="B35" s="8" t="s">
        <v>88</v>
      </c>
      <c r="C35" s="8" t="s">
        <v>30</v>
      </c>
      <c r="D35" s="8" t="s">
        <v>12</v>
      </c>
      <c r="E35" s="8" t="s">
        <v>89</v>
      </c>
      <c r="F35" s="8" t="s">
        <v>90</v>
      </c>
      <c r="G35" s="8">
        <v>19.8</v>
      </c>
      <c r="H35" s="8">
        <v>89</v>
      </c>
    </row>
    <row r="36" ht="40" customHeight="1" spans="1:9">
      <c r="A36" s="8">
        <v>11</v>
      </c>
      <c r="B36" s="8" t="s">
        <v>91</v>
      </c>
      <c r="C36" s="8" t="s">
        <v>30</v>
      </c>
      <c r="D36" s="8" t="s">
        <v>12</v>
      </c>
      <c r="E36" s="8" t="s">
        <v>92</v>
      </c>
      <c r="F36" s="8" t="s">
        <v>93</v>
      </c>
      <c r="G36" s="8">
        <v>19.8</v>
      </c>
      <c r="H36" s="8">
        <v>102</v>
      </c>
      <c r="I36" s="16" t="s">
        <v>94</v>
      </c>
    </row>
    <row r="37" ht="40" customHeight="1" spans="1:9">
      <c r="A37" s="8">
        <v>12</v>
      </c>
      <c r="B37" s="8" t="s">
        <v>95</v>
      </c>
      <c r="C37" s="8" t="s">
        <v>30</v>
      </c>
      <c r="D37" s="8" t="s">
        <v>12</v>
      </c>
      <c r="E37" s="8" t="s">
        <v>61</v>
      </c>
      <c r="F37" s="8" t="s">
        <v>96</v>
      </c>
      <c r="G37" s="8">
        <v>10</v>
      </c>
      <c r="H37" s="8">
        <v>177</v>
      </c>
      <c r="I37" s="16" t="s">
        <v>97</v>
      </c>
    </row>
    <row r="38" s="1" customFormat="1" ht="47" customHeight="1" spans="1:9">
      <c r="A38" s="8">
        <v>13</v>
      </c>
      <c r="B38" s="8" t="s">
        <v>98</v>
      </c>
      <c r="C38" s="8" t="s">
        <v>11</v>
      </c>
      <c r="D38" s="8" t="s">
        <v>12</v>
      </c>
      <c r="E38" s="8" t="s">
        <v>64</v>
      </c>
      <c r="F38" s="8" t="s">
        <v>99</v>
      </c>
      <c r="G38" s="8">
        <v>2</v>
      </c>
      <c r="H38" s="8">
        <v>173</v>
      </c>
      <c r="I38" s="16"/>
    </row>
    <row r="39" ht="40" customHeight="1" spans="1:8">
      <c r="A39" s="8"/>
      <c r="B39" s="8"/>
      <c r="C39" s="8"/>
      <c r="D39" s="8"/>
      <c r="E39" s="10" t="s">
        <v>100</v>
      </c>
      <c r="F39" s="11"/>
      <c r="G39" s="8">
        <f>SUM(G26:G38)</f>
        <v>311.6</v>
      </c>
      <c r="H39" s="8"/>
    </row>
    <row r="40" ht="48" customHeight="1" spans="1:8">
      <c r="A40" s="8">
        <v>1</v>
      </c>
      <c r="B40" s="8" t="s">
        <v>101</v>
      </c>
      <c r="C40" s="8" t="s">
        <v>11</v>
      </c>
      <c r="D40" s="8" t="s">
        <v>12</v>
      </c>
      <c r="E40" s="8" t="s">
        <v>102</v>
      </c>
      <c r="F40" s="8" t="s">
        <v>103</v>
      </c>
      <c r="G40" s="8">
        <v>150</v>
      </c>
      <c r="H40" s="8">
        <v>110</v>
      </c>
    </row>
    <row r="41" ht="40" customHeight="1" spans="1:8">
      <c r="A41" s="8">
        <v>2</v>
      </c>
      <c r="B41" s="8" t="s">
        <v>104</v>
      </c>
      <c r="C41" s="8" t="s">
        <v>11</v>
      </c>
      <c r="D41" s="8" t="s">
        <v>12</v>
      </c>
      <c r="E41" s="8" t="s">
        <v>105</v>
      </c>
      <c r="F41" s="8" t="s">
        <v>106</v>
      </c>
      <c r="G41" s="8">
        <v>50</v>
      </c>
      <c r="H41" s="8">
        <v>107</v>
      </c>
    </row>
    <row r="42" ht="40" customHeight="1" spans="1:8">
      <c r="A42" s="8"/>
      <c r="B42" s="8"/>
      <c r="C42" s="8"/>
      <c r="D42" s="8"/>
      <c r="E42" s="10" t="s">
        <v>107</v>
      </c>
      <c r="F42" s="11"/>
      <c r="G42" s="8">
        <f>SUM(G40:G41)</f>
        <v>200</v>
      </c>
      <c r="H42" s="8"/>
    </row>
    <row r="43" ht="43" customHeight="1" spans="1:8">
      <c r="A43" s="8">
        <v>1</v>
      </c>
      <c r="B43" s="8" t="s">
        <v>108</v>
      </c>
      <c r="C43" s="8" t="s">
        <v>11</v>
      </c>
      <c r="D43" s="8" t="s">
        <v>12</v>
      </c>
      <c r="E43" s="8" t="s">
        <v>109</v>
      </c>
      <c r="F43" s="8" t="s">
        <v>110</v>
      </c>
      <c r="G43" s="8">
        <v>39</v>
      </c>
      <c r="H43" s="8">
        <v>127</v>
      </c>
    </row>
    <row r="44" ht="42" customHeight="1" spans="1:8">
      <c r="A44" s="8">
        <v>2</v>
      </c>
      <c r="B44" s="8" t="s">
        <v>111</v>
      </c>
      <c r="C44" s="8" t="s">
        <v>11</v>
      </c>
      <c r="D44" s="8" t="s">
        <v>12</v>
      </c>
      <c r="E44" s="8" t="s">
        <v>112</v>
      </c>
      <c r="F44" s="8" t="s">
        <v>110</v>
      </c>
      <c r="G44" s="8">
        <v>16</v>
      </c>
      <c r="H44" s="9">
        <v>126</v>
      </c>
    </row>
    <row r="45" ht="40" customHeight="1" spans="1:8">
      <c r="A45" s="8">
        <v>3</v>
      </c>
      <c r="B45" s="8" t="s">
        <v>113</v>
      </c>
      <c r="C45" s="8" t="s">
        <v>11</v>
      </c>
      <c r="D45" s="8" t="s">
        <v>12</v>
      </c>
      <c r="E45" s="8" t="s">
        <v>114</v>
      </c>
      <c r="F45" s="8" t="s">
        <v>110</v>
      </c>
      <c r="G45" s="8">
        <v>67</v>
      </c>
      <c r="H45" s="9">
        <v>129</v>
      </c>
    </row>
    <row r="46" ht="40" customHeight="1" spans="1:8">
      <c r="A46" s="8">
        <v>4</v>
      </c>
      <c r="B46" s="8" t="s">
        <v>115</v>
      </c>
      <c r="C46" s="8" t="s">
        <v>11</v>
      </c>
      <c r="D46" s="8" t="s">
        <v>12</v>
      </c>
      <c r="E46" s="8" t="s">
        <v>116</v>
      </c>
      <c r="F46" s="8" t="s">
        <v>110</v>
      </c>
      <c r="G46" s="8">
        <v>24</v>
      </c>
      <c r="H46" s="9">
        <v>130</v>
      </c>
    </row>
    <row r="47" ht="40" customHeight="1" spans="1:8">
      <c r="A47" s="8">
        <v>5</v>
      </c>
      <c r="B47" s="8" t="s">
        <v>117</v>
      </c>
      <c r="C47" s="8" t="s">
        <v>11</v>
      </c>
      <c r="D47" s="8" t="s">
        <v>12</v>
      </c>
      <c r="E47" s="8" t="s">
        <v>114</v>
      </c>
      <c r="F47" s="8" t="s">
        <v>118</v>
      </c>
      <c r="G47" s="8">
        <v>67</v>
      </c>
      <c r="H47" s="9">
        <v>131</v>
      </c>
    </row>
    <row r="48" ht="40" customHeight="1" spans="1:8">
      <c r="A48" s="8"/>
      <c r="B48" s="8"/>
      <c r="C48" s="8"/>
      <c r="D48" s="8"/>
      <c r="E48" s="10" t="s">
        <v>119</v>
      </c>
      <c r="F48" s="11"/>
      <c r="G48" s="8">
        <f>SUM(G43:G47)</f>
        <v>213</v>
      </c>
      <c r="H48" s="8"/>
    </row>
    <row r="49" ht="40" customHeight="1" spans="1:8">
      <c r="A49" s="10" t="s">
        <v>120</v>
      </c>
      <c r="B49" s="14"/>
      <c r="C49" s="14"/>
      <c r="D49" s="14"/>
      <c r="E49" s="14"/>
      <c r="F49" s="11"/>
      <c r="G49" s="15">
        <f>G9+G11+G17+G25+G39+G42+G48</f>
        <v>1402.8</v>
      </c>
      <c r="H49" s="8"/>
    </row>
  </sheetData>
  <mergeCells count="10">
    <mergeCell ref="A1:H1"/>
    <mergeCell ref="A2:H2"/>
    <mergeCell ref="E9:F9"/>
    <mergeCell ref="E11:F11"/>
    <mergeCell ref="E17:F17"/>
    <mergeCell ref="E25:F25"/>
    <mergeCell ref="E39:F39"/>
    <mergeCell ref="E42:F42"/>
    <mergeCell ref="E48:F48"/>
    <mergeCell ref="A49:F49"/>
  </mergeCells>
  <pageMargins left="0.75" right="0.75" top="1" bottom="1"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中央资金1402.8万元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吴老师</cp:lastModifiedBy>
  <dcterms:created xsi:type="dcterms:W3CDTF">2024-01-31T02:27:00Z</dcterms:created>
  <dcterms:modified xsi:type="dcterms:W3CDTF">2024-07-10T08:42:57Z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588F9FCBB4344057A161150F7A15B14C_13</vt:lpwstr>
  </property>
  <property fmtid="{D5CDD505-2E9C-101B-9397-08002B2CF9AE}" pid="3" name="KSOProductBuildVer">
    <vt:lpwstr>2052-12.1.0.16929</vt:lpwstr>
  </property>
</Properties>
</file>