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05"/>
  </bookViews>
  <sheets>
    <sheet name="到镇汇总表" sheetId="1" r:id="rId1"/>
  </sheets>
  <calcPr calcId="144525"/>
</workbook>
</file>

<file path=xl/sharedStrings.xml><?xml version="1.0" encoding="utf-8"?>
<sst xmlns="http://schemas.openxmlformats.org/spreadsheetml/2006/main" count="27" uniqueCount="27">
  <si>
    <t>2024年君山区耕地地力保护补贴面积及资金汇总表</t>
  </si>
  <si>
    <t>汇总单位：君山区农业农村局</t>
  </si>
  <si>
    <t>单 位</t>
  </si>
  <si>
    <t>补贴村民小组数（个）</t>
  </si>
  <si>
    <t>补贴农户数（个）</t>
  </si>
  <si>
    <t>耕地面积    到户（亩）</t>
  </si>
  <si>
    <t>未确权集体耕地面积（亩）</t>
  </si>
  <si>
    <t>补贴总面积  (亩）</t>
  </si>
  <si>
    <t>地力补贴 标准（104元/亩）</t>
  </si>
  <si>
    <t>地力补贴     资金（元）</t>
  </si>
  <si>
    <t xml:space="preserve">双季稻种植到户面积（亩）  </t>
  </si>
  <si>
    <t>双季稻种植对公面积（亩）</t>
  </si>
  <si>
    <t>双季稻补贴总面积（亩）</t>
  </si>
  <si>
    <t>双季稻补贴标准（100元/亩）</t>
  </si>
  <si>
    <t>双季稻补贴资金（元）</t>
  </si>
  <si>
    <t>地力补贴         双季稻补贴     资金合计 （元）</t>
  </si>
  <si>
    <t>其中一卡通（元）</t>
  </si>
  <si>
    <t>对公帐户（元）</t>
  </si>
  <si>
    <t>备注</t>
  </si>
  <si>
    <t>广兴洲镇</t>
  </si>
  <si>
    <t>许市镇</t>
  </si>
  <si>
    <t>钱粮湖镇</t>
  </si>
  <si>
    <t>良心堡镇</t>
  </si>
  <si>
    <t>柳林洲街道</t>
  </si>
  <si>
    <t>建新实业</t>
  </si>
  <si>
    <t>农科所</t>
  </si>
  <si>
    <t>合  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</si>
</sst>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" fillId="26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27" borderId="10" applyNumberFormat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22" fillId="31" borderId="7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12" borderId="6" applyNumberForma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5" fillId="12" borderId="7" applyNumberFormat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Continuous"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center" vertical="center"/>
    </xf>
    <xf numFmtId="0" fontId="0" fillId="0" borderId="2" xfId="0" applyFont="true" applyBorder="true" applyAlignment="true">
      <alignment horizontal="center" vertical="center" wrapText="true"/>
    </xf>
    <xf numFmtId="0" fontId="0" fillId="0" borderId="2" xfId="0" applyBorder="true" applyAlignment="true">
      <alignment horizontal="center" vertical="center"/>
    </xf>
    <xf numFmtId="0" fontId="1" fillId="0" borderId="0" xfId="0" applyFont="true" applyAlignment="true">
      <alignment horizontal="centerContinuous" vertical="center"/>
    </xf>
    <xf numFmtId="0" fontId="2" fillId="0" borderId="0" xfId="0" applyFont="true" applyAlignment="true">
      <alignment horizontal="centerContinuous" vertical="center"/>
    </xf>
    <xf numFmtId="0" fontId="0" fillId="0" borderId="0" xfId="0" applyFont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L11"/>
  <sheetViews>
    <sheetView tabSelected="1" zoomScale="85" zoomScaleNormal="85" workbookViewId="0">
      <selection activeCell="I12" sqref="I12"/>
    </sheetView>
  </sheetViews>
  <sheetFormatPr defaultColWidth="9" defaultRowHeight="14.25"/>
  <cols>
    <col min="1" max="1" width="10.9083333333333" customWidth="true"/>
    <col min="2" max="2" width="11.175" customWidth="true"/>
    <col min="3" max="3" width="10.7333333333333" customWidth="true"/>
    <col min="4" max="4" width="12.7916666666667" customWidth="true"/>
    <col min="5" max="5" width="13.3833333333333" style="2" customWidth="true"/>
    <col min="6" max="6" width="12.05" customWidth="true"/>
    <col min="7" max="7" width="11.3166666666667" customWidth="true"/>
    <col min="8" max="8" width="11.7666666666667" customWidth="true"/>
    <col min="9" max="9" width="10.5833333333333" customWidth="true"/>
    <col min="10" max="10" width="10.2916666666667" customWidth="true"/>
    <col min="11" max="11" width="10.4416666666667" customWidth="true"/>
    <col min="12" max="12" width="11.175" customWidth="true"/>
    <col min="13" max="13" width="12.6416666666667" customWidth="true"/>
    <col min="14" max="14" width="12.7916666666667" customWidth="true"/>
    <col min="15" max="15" width="13.0833333333333" customWidth="true"/>
    <col min="16" max="16" width="12.7916666666667" customWidth="true"/>
    <col min="17" max="17" width="18.0833333333333" customWidth="true"/>
    <col min="18" max="18" width="11.5"/>
  </cols>
  <sheetData>
    <row r="1" ht="40" customHeight="true" spans="1:17">
      <c r="A1" s="3" t="s">
        <v>0</v>
      </c>
      <c r="B1" s="3"/>
      <c r="C1" s="3"/>
      <c r="D1" s="3"/>
      <c r="E1" s="9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24" customHeight="true" spans="1:17">
      <c r="A2" s="4" t="s">
        <v>1</v>
      </c>
      <c r="B2" s="4"/>
      <c r="C2" s="4"/>
      <c r="D2" s="4"/>
      <c r="E2" s="10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92" customHeight="true" spans="1:1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</row>
    <row r="4" s="1" customFormat="true" ht="58" customHeight="true" spans="1:38">
      <c r="A4" s="6" t="s">
        <v>19</v>
      </c>
      <c r="B4" s="6">
        <v>188</v>
      </c>
      <c r="C4" s="6">
        <v>7551</v>
      </c>
      <c r="D4" s="6">
        <v>61812.08</v>
      </c>
      <c r="E4" s="6">
        <v>4097.96</v>
      </c>
      <c r="F4" s="6">
        <v>65910.04</v>
      </c>
      <c r="G4" s="6">
        <v>104</v>
      </c>
      <c r="H4" s="6">
        <v>6854644.16</v>
      </c>
      <c r="I4" s="6">
        <v>4305.7</v>
      </c>
      <c r="J4" s="6">
        <v>106.6</v>
      </c>
      <c r="K4" s="6">
        <v>4412.3</v>
      </c>
      <c r="L4" s="6">
        <v>100</v>
      </c>
      <c r="M4" s="6">
        <v>441230</v>
      </c>
      <c r="N4" s="6">
        <v>7295874.16</v>
      </c>
      <c r="O4" s="6">
        <v>6859026.32</v>
      </c>
      <c r="P4" s="6">
        <v>436847.84</v>
      </c>
      <c r="Q4" s="6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</row>
    <row r="5" s="1" customFormat="true" ht="58" customHeight="true" spans="1:38">
      <c r="A5" s="6" t="s">
        <v>20</v>
      </c>
      <c r="B5" s="6">
        <v>103</v>
      </c>
      <c r="C5" s="6">
        <v>6646</v>
      </c>
      <c r="D5" s="6">
        <v>51979.68</v>
      </c>
      <c r="E5" s="6">
        <v>2082.87</v>
      </c>
      <c r="F5" s="6">
        <v>54062.55</v>
      </c>
      <c r="G5" s="6">
        <v>104</v>
      </c>
      <c r="H5" s="6">
        <v>5622505.2</v>
      </c>
      <c r="I5" s="6">
        <v>13202.86</v>
      </c>
      <c r="J5" s="6">
        <v>501.2</v>
      </c>
      <c r="K5" s="6">
        <v>13704.06</v>
      </c>
      <c r="L5" s="6">
        <v>100</v>
      </c>
      <c r="M5" s="6">
        <v>1370406</v>
      </c>
      <c r="N5" s="6">
        <v>6992911.2</v>
      </c>
      <c r="O5" s="6">
        <v>6726172.72</v>
      </c>
      <c r="P5" s="6">
        <v>266738.48</v>
      </c>
      <c r="Q5" s="6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</row>
    <row r="6" s="1" customFormat="true" ht="58" customHeight="true" spans="1:38">
      <c r="A6" s="7" t="s">
        <v>21</v>
      </c>
      <c r="B6" s="6">
        <v>105</v>
      </c>
      <c r="C6" s="6">
        <v>8934</v>
      </c>
      <c r="D6" s="6">
        <v>102926.52</v>
      </c>
      <c r="E6" s="6">
        <v>3641.73</v>
      </c>
      <c r="F6" s="6">
        <v>106568.25</v>
      </c>
      <c r="G6" s="6">
        <v>104</v>
      </c>
      <c r="H6" s="6">
        <v>11083098</v>
      </c>
      <c r="I6" s="6">
        <v>16174.9</v>
      </c>
      <c r="J6" s="6">
        <v>5971.2</v>
      </c>
      <c r="K6" s="6">
        <v>22146.1</v>
      </c>
      <c r="L6" s="6">
        <v>100</v>
      </c>
      <c r="M6" s="6">
        <v>2214610</v>
      </c>
      <c r="N6" s="6">
        <v>13297708</v>
      </c>
      <c r="O6" s="6">
        <v>12321848.08</v>
      </c>
      <c r="P6" s="6">
        <v>975859.92</v>
      </c>
      <c r="Q6" s="6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</row>
    <row r="7" s="1" customFormat="true" ht="58" customHeight="true" spans="1:38">
      <c r="A7" s="6" t="s">
        <v>22</v>
      </c>
      <c r="B7" s="6">
        <v>35</v>
      </c>
      <c r="C7" s="6">
        <v>4662</v>
      </c>
      <c r="D7" s="6">
        <v>58487.02</v>
      </c>
      <c r="E7" s="6">
        <v>3864.71</v>
      </c>
      <c r="F7" s="6">
        <v>62351.73</v>
      </c>
      <c r="G7" s="6">
        <v>104</v>
      </c>
      <c r="H7" s="6">
        <v>6484579.92</v>
      </c>
      <c r="I7" s="6">
        <v>4200</v>
      </c>
      <c r="J7" s="6">
        <v>0</v>
      </c>
      <c r="K7" s="6">
        <v>4200</v>
      </c>
      <c r="L7" s="6">
        <v>100</v>
      </c>
      <c r="M7" s="6">
        <v>420000</v>
      </c>
      <c r="N7" s="6">
        <v>6904579.92</v>
      </c>
      <c r="O7" s="6">
        <v>6502650.08</v>
      </c>
      <c r="P7" s="6">
        <v>401929.84</v>
      </c>
      <c r="Q7" s="6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</row>
    <row r="8" s="1" customFormat="true" ht="58" customHeight="true" spans="1:38">
      <c r="A8" s="6" t="s">
        <v>23</v>
      </c>
      <c r="B8" s="6">
        <v>72</v>
      </c>
      <c r="C8" s="6">
        <v>7758</v>
      </c>
      <c r="D8" s="6">
        <v>53071.36</v>
      </c>
      <c r="E8" s="6">
        <v>8443.97</v>
      </c>
      <c r="F8" s="6">
        <v>61515.33</v>
      </c>
      <c r="G8" s="6">
        <v>104</v>
      </c>
      <c r="H8" s="6">
        <v>6397594.32</v>
      </c>
      <c r="I8" s="6">
        <v>4285.7</v>
      </c>
      <c r="J8" s="6">
        <v>0</v>
      </c>
      <c r="K8" s="6">
        <v>4285.7</v>
      </c>
      <c r="L8" s="6">
        <v>100</v>
      </c>
      <c r="M8" s="6">
        <v>428570</v>
      </c>
      <c r="N8" s="6">
        <v>6826164.32</v>
      </c>
      <c r="O8" s="6">
        <v>5947991.44</v>
      </c>
      <c r="P8" s="6">
        <v>878172.88</v>
      </c>
      <c r="Q8" s="6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</row>
    <row r="9" s="1" customFormat="true" ht="58" customHeight="true" spans="1:38">
      <c r="A9" s="6" t="s">
        <v>24</v>
      </c>
      <c r="B9" s="6">
        <v>10</v>
      </c>
      <c r="C9" s="6">
        <v>253</v>
      </c>
      <c r="D9" s="6">
        <v>0</v>
      </c>
      <c r="E9" s="6">
        <v>35543.81</v>
      </c>
      <c r="F9" s="6">
        <v>35543.81</v>
      </c>
      <c r="G9" s="6">
        <v>104</v>
      </c>
      <c r="H9" s="6">
        <v>3696556.24</v>
      </c>
      <c r="I9" s="6">
        <v>0</v>
      </c>
      <c r="J9" s="6">
        <v>98</v>
      </c>
      <c r="K9" s="6">
        <v>98</v>
      </c>
      <c r="L9" s="6">
        <v>100</v>
      </c>
      <c r="M9" s="6">
        <v>9800</v>
      </c>
      <c r="N9" s="6">
        <v>3706356.24</v>
      </c>
      <c r="O9" s="6">
        <v>0</v>
      </c>
      <c r="P9" s="6">
        <v>3706356.24</v>
      </c>
      <c r="Q9" s="6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</row>
    <row r="10" s="1" customFormat="true" ht="58" customHeight="true" spans="1:17">
      <c r="A10" s="8" t="s">
        <v>25</v>
      </c>
      <c r="B10" s="6">
        <v>1</v>
      </c>
      <c r="C10" s="6">
        <v>83</v>
      </c>
      <c r="D10" s="6">
        <v>476.43</v>
      </c>
      <c r="E10" s="6">
        <v>0</v>
      </c>
      <c r="F10" s="6">
        <v>476.43</v>
      </c>
      <c r="G10" s="6">
        <v>104</v>
      </c>
      <c r="H10" s="6">
        <v>49548.72</v>
      </c>
      <c r="I10" s="6">
        <v>0</v>
      </c>
      <c r="J10" s="6">
        <v>0</v>
      </c>
      <c r="K10" s="6">
        <v>0</v>
      </c>
      <c r="L10" s="6">
        <v>100</v>
      </c>
      <c r="M10" s="6">
        <v>0</v>
      </c>
      <c r="N10" s="6">
        <v>49548.72</v>
      </c>
      <c r="O10" s="6">
        <v>49548.72</v>
      </c>
      <c r="P10" s="6">
        <v>0</v>
      </c>
      <c r="Q10" s="6"/>
    </row>
    <row r="11" s="1" customFormat="true" ht="58" customHeight="true" spans="1:17">
      <c r="A11" s="8" t="s">
        <v>26</v>
      </c>
      <c r="B11" s="6">
        <f>SUM(B4:B10)</f>
        <v>514</v>
      </c>
      <c r="C11" s="6">
        <f>SUM(C4:C10)</f>
        <v>35887</v>
      </c>
      <c r="D11" s="6">
        <f>SUM(D4:D10)</f>
        <v>328753.09</v>
      </c>
      <c r="E11" s="6">
        <f>SUM(E4:E10)</f>
        <v>57675.05</v>
      </c>
      <c r="F11" s="6">
        <f>SUM(F4:F10)</f>
        <v>386428.14</v>
      </c>
      <c r="G11" s="6">
        <v>104</v>
      </c>
      <c r="H11" s="6">
        <f>SUM(H4:H10)</f>
        <v>40188526.56</v>
      </c>
      <c r="I11" s="6">
        <f>SUM(I4:I10)</f>
        <v>42169.16</v>
      </c>
      <c r="J11" s="6">
        <f>SUM(J4:J10)</f>
        <v>6677</v>
      </c>
      <c r="K11" s="6">
        <v>48846.16</v>
      </c>
      <c r="L11" s="6">
        <v>100</v>
      </c>
      <c r="M11" s="6">
        <f>SUM(M4:M10)</f>
        <v>4884616</v>
      </c>
      <c r="N11" s="6">
        <f>SUM(N4:N10)</f>
        <v>45073142.56</v>
      </c>
      <c r="O11" s="6">
        <f>SUM(O4:O10)</f>
        <v>38407237.36</v>
      </c>
      <c r="P11" s="6">
        <f>SUM(P4:P10)</f>
        <v>6665905.2</v>
      </c>
      <c r="Q11" s="6"/>
    </row>
  </sheetData>
  <mergeCells count="2">
    <mergeCell ref="A1:Q1"/>
    <mergeCell ref="A2:Q2"/>
  </mergeCells>
  <pageMargins left="0.550694444444444" right="0.472222222222222" top="1" bottom="1" header="0.5" footer="0.5"/>
  <pageSetup paperSize="9" scale="6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到镇汇总表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jsqnyj-003</cp:lastModifiedBy>
  <dcterms:created xsi:type="dcterms:W3CDTF">2023-04-22T08:56:00Z</dcterms:created>
  <dcterms:modified xsi:type="dcterms:W3CDTF">2024-06-18T10:50:08Z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883ABB4C3C8C4FC8B162040F69A7C4EF_13</vt:lpwstr>
  </property>
  <property fmtid="{D5CDD505-2E9C-101B-9397-08002B2CF9AE}" pid="3" name="KSOProductBuildVer">
    <vt:lpwstr>2052-11.8.2.10505</vt:lpwstr>
  </property>
</Properties>
</file>