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中央资金430.2万元（第二批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<sst xmlns="http://schemas.openxmlformats.org/spreadsheetml/2006/main" count="79" uniqueCount="56">
  <si>
    <t>附件1：</t>
  </si>
  <si>
    <t>2024年中央衔接资金430.2万元项目安排明细表（第二批）</t>
  </si>
  <si>
    <t>序号</t>
  </si>
  <si>
    <t>项目名称</t>
  </si>
  <si>
    <t>项目类别</t>
  </si>
  <si>
    <t>建设性质</t>
  </si>
  <si>
    <t>项目建设内容及规模</t>
  </si>
  <si>
    <t>实施地点及责任单位</t>
  </si>
  <si>
    <t>金额
（万元）</t>
  </si>
  <si>
    <t>项目库
编号</t>
  </si>
  <si>
    <t>君山区“雨露计划”教育补助</t>
  </si>
  <si>
    <t>巩固三保障</t>
  </si>
  <si>
    <t>新建</t>
  </si>
  <si>
    <t>2024年君山区“雨露计划”教育补助（春季）181人，1500元/人</t>
  </si>
  <si>
    <t>全区</t>
  </si>
  <si>
    <t>巩固三保障成果小计</t>
  </si>
  <si>
    <t>2024年外出务工交通费补助（第一批）</t>
  </si>
  <si>
    <t>就业项目</t>
  </si>
  <si>
    <t>2024年全区外出务工一次性交通费补助第一批122人3.19万元，其中：省外56人2.24万元；省内市外29人0.58万元；市内区外37人0.37万元。</t>
  </si>
  <si>
    <t>就业项目小计</t>
  </si>
  <si>
    <t>小额信贷财政贴息</t>
  </si>
  <si>
    <t>产业发展</t>
  </si>
  <si>
    <t>2024年全区第一季度小额信贷贴息合计金额3.717048万元</t>
  </si>
  <si>
    <t>金融保险配套项目（小额信贷贴息）合计</t>
  </si>
  <si>
    <t>2024年度全区育秧大棚项目（广兴洲镇殷家铺社区）</t>
  </si>
  <si>
    <t>新建连体式钢架育秧大棚5亩</t>
  </si>
  <si>
    <t>殷家铺社区 （脱贫村）</t>
  </si>
  <si>
    <t>2024年度广兴洲镇殷家铺社区西湖村道路硬化550米</t>
  </si>
  <si>
    <t>乡村建设行动</t>
  </si>
  <si>
    <t>西湖四组道路硬化550米，宽3米，厚20厘米</t>
  </si>
  <si>
    <t>殷家铺社区  （脱贫村）</t>
  </si>
  <si>
    <t>2024年度全区育秧大棚项目（广兴洲镇团湖村）</t>
  </si>
  <si>
    <t>团湖村      (脱贫村)</t>
  </si>
  <si>
    <t>2024年度广兴洲镇团湖村北洲四组台圳850米硬化</t>
  </si>
  <si>
    <t>台圳850米，面宽1米，底宽0.4米，高0.7米</t>
  </si>
  <si>
    <t>广兴洲镇合计</t>
  </si>
  <si>
    <t>2024年全区特色种养殖业项目（许市镇许家牌村）</t>
  </si>
  <si>
    <t>特色产业沟渠硬化460米</t>
  </si>
  <si>
    <t>许家牌村     （脱贫村）</t>
  </si>
  <si>
    <t>许市镇合计</t>
  </si>
  <si>
    <t>2024年度钱粮湖镇丰收村一组、六组涵闸共2座</t>
  </si>
  <si>
    <t>新建涵闸2座</t>
  </si>
  <si>
    <t>丰收村     （脱贫村）</t>
  </si>
  <si>
    <t>2024年度钱粮湖镇六门闸社区三组龙虾基地道路硬化450米</t>
  </si>
  <si>
    <t>建设硬化道路450米，宽2.8米，厚20公分</t>
  </si>
  <si>
    <t>六门闸社区</t>
  </si>
  <si>
    <t>钱粮湖镇合计</t>
  </si>
  <si>
    <t>2024年度良心堡镇福星村道路硬化</t>
  </si>
  <si>
    <t>任旺贤-五百度大沟路段硬化505米，宽3米，厚0.2米</t>
  </si>
  <si>
    <t>福星村     （脱贫村）</t>
  </si>
  <si>
    <t>良心堡镇合计</t>
  </si>
  <si>
    <t>2024年度全区育秧大棚项目（柳林洲街道濠河村）</t>
  </si>
  <si>
    <t>新建高标准连体式钢架育秧大棚18亩</t>
  </si>
  <si>
    <t>濠河村</t>
  </si>
  <si>
    <t>柳林洲街道合计</t>
  </si>
  <si>
    <t>全区合计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</si>
</sst>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仿宋_GB2312"/>
      <charset val="134"/>
    </font>
    <font>
      <b/>
      <sz val="22"/>
      <color theme="1"/>
      <name val="黑体"/>
      <charset val="134"/>
    </font>
    <font>
      <b/>
      <sz val="14"/>
      <color theme="1"/>
      <name val="宋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rgb="FFFF0000"/>
      <name val="仿宋_GB2312"/>
      <charset val="134"/>
    </font>
    <font>
      <b/>
      <sz val="14"/>
      <color theme="1"/>
      <name val="黑体"/>
      <charset val="134"/>
    </font>
    <font>
      <b/>
      <sz val="12"/>
      <color theme="1"/>
      <name val="黑体"/>
      <charset val="134"/>
    </font>
    <font>
      <b/>
      <sz val="12"/>
      <color theme="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1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tabSelected="1" zoomScale="115" zoomScaleNormal="115" workbookViewId="0">
      <selection activeCell="I1" sqref="I$1:I$1048576"/>
    </sheetView>
  </sheetViews>
  <sheetFormatPr defaultColWidth="9" defaultRowHeight="13.5" outlineLevelCol="7"/>
  <cols>
    <col min="1" max="1" width="7.35" customWidth="1"/>
    <col min="2" max="2" width="26.425" customWidth="1"/>
    <col min="3" max="3" width="13.075" customWidth="1"/>
    <col min="4" max="4" width="12.8666666666667" customWidth="1"/>
    <col min="5" max="5" width="34.1166666666667" customWidth="1"/>
    <col min="6" max="6" width="14.8416666666667" customWidth="1"/>
    <col min="7" max="7" width="14.5583333333333" customWidth="1"/>
    <col min="8" max="8" width="10.4416666666667" customWidth="1"/>
    <col min="9" max="9" width="11.5"/>
  </cols>
  <sheetData>
    <row r="1" ht="26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4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37.5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39" customHeight="1" spans="1:8">
      <c r="A4" s="5">
        <v>1</v>
      </c>
      <c r="B4" s="6" t="s">
        <v>10</v>
      </c>
      <c r="C4" s="6" t="s">
        <v>11</v>
      </c>
      <c r="D4" s="6" t="s">
        <v>12</v>
      </c>
      <c r="E4" s="6" t="s">
        <v>13</v>
      </c>
      <c r="F4" s="6" t="s">
        <v>14</v>
      </c>
      <c r="G4" s="6">
        <v>27.15</v>
      </c>
      <c r="H4" s="5">
        <v>190</v>
      </c>
    </row>
    <row r="5" s="1" customFormat="1" ht="32" customHeight="1" spans="1:8">
      <c r="A5" s="7"/>
      <c r="B5" s="7"/>
      <c r="C5" s="7"/>
      <c r="D5" s="7"/>
      <c r="E5" s="8" t="s">
        <v>15</v>
      </c>
      <c r="F5" s="9"/>
      <c r="G5" s="5">
        <f t="shared" ref="G5:G9" si="0">SUM(G4:G4)</f>
        <v>27.15</v>
      </c>
      <c r="H5" s="7"/>
    </row>
    <row r="6" s="1" customFormat="1" ht="72" customHeight="1" spans="1:8">
      <c r="A6" s="6">
        <v>1</v>
      </c>
      <c r="B6" s="6" t="s">
        <v>16</v>
      </c>
      <c r="C6" s="6" t="s">
        <v>17</v>
      </c>
      <c r="D6" s="6" t="s">
        <v>12</v>
      </c>
      <c r="E6" s="6" t="s">
        <v>18</v>
      </c>
      <c r="F6" s="6" t="s">
        <v>14</v>
      </c>
      <c r="G6" s="6">
        <v>3.19</v>
      </c>
      <c r="H6" s="6">
        <v>180</v>
      </c>
    </row>
    <row r="7" ht="35" customHeight="1" spans="1:8">
      <c r="A7" s="6"/>
      <c r="B7" s="6"/>
      <c r="C7" s="6"/>
      <c r="D7" s="6"/>
      <c r="E7" s="8" t="s">
        <v>19</v>
      </c>
      <c r="F7" s="9"/>
      <c r="G7" s="6">
        <f t="shared" si="0"/>
        <v>3.19</v>
      </c>
      <c r="H7" s="6"/>
    </row>
    <row r="8" ht="35" customHeight="1" spans="1:8">
      <c r="A8" s="6">
        <v>1</v>
      </c>
      <c r="B8" s="6" t="s">
        <v>20</v>
      </c>
      <c r="C8" s="6" t="s">
        <v>21</v>
      </c>
      <c r="D8" s="6" t="s">
        <v>12</v>
      </c>
      <c r="E8" s="6" t="s">
        <v>22</v>
      </c>
      <c r="F8" s="6" t="s">
        <v>14</v>
      </c>
      <c r="G8" s="6">
        <v>3.717048</v>
      </c>
      <c r="H8" s="6">
        <v>187</v>
      </c>
    </row>
    <row r="9" ht="35" customHeight="1" spans="1:8">
      <c r="A9" s="6"/>
      <c r="B9" s="6"/>
      <c r="C9" s="6"/>
      <c r="D9" s="6"/>
      <c r="E9" s="10" t="s">
        <v>23</v>
      </c>
      <c r="F9" s="11"/>
      <c r="G9" s="6">
        <f t="shared" si="0"/>
        <v>3.717048</v>
      </c>
      <c r="H9" s="6"/>
    </row>
    <row r="10" ht="31" customHeight="1" spans="1:8">
      <c r="A10" s="6">
        <v>1</v>
      </c>
      <c r="B10" s="6" t="s">
        <v>24</v>
      </c>
      <c r="C10" s="6" t="s">
        <v>21</v>
      </c>
      <c r="D10" s="6" t="s">
        <v>12</v>
      </c>
      <c r="E10" s="6" t="s">
        <v>25</v>
      </c>
      <c r="F10" s="6" t="s">
        <v>26</v>
      </c>
      <c r="G10" s="6">
        <v>34</v>
      </c>
      <c r="H10" s="6">
        <v>163</v>
      </c>
    </row>
    <row r="11" ht="34" customHeight="1" spans="1:8">
      <c r="A11" s="6">
        <v>3</v>
      </c>
      <c r="B11" s="6" t="s">
        <v>27</v>
      </c>
      <c r="C11" s="6" t="s">
        <v>28</v>
      </c>
      <c r="D11" s="6" t="s">
        <v>12</v>
      </c>
      <c r="E11" s="6" t="s">
        <v>29</v>
      </c>
      <c r="F11" s="6" t="s">
        <v>30</v>
      </c>
      <c r="G11" s="6">
        <v>24.8</v>
      </c>
      <c r="H11" s="6">
        <v>36</v>
      </c>
    </row>
    <row r="12" ht="34" customHeight="1" spans="1:8">
      <c r="A12" s="6">
        <v>1</v>
      </c>
      <c r="B12" s="6" t="s">
        <v>31</v>
      </c>
      <c r="C12" s="6" t="s">
        <v>21</v>
      </c>
      <c r="D12" s="6" t="s">
        <v>12</v>
      </c>
      <c r="E12" s="6" t="s">
        <v>25</v>
      </c>
      <c r="F12" s="6" t="s">
        <v>32</v>
      </c>
      <c r="G12" s="6">
        <v>34</v>
      </c>
      <c r="H12" s="6">
        <v>163</v>
      </c>
    </row>
    <row r="13" ht="33" customHeight="1" spans="1:8">
      <c r="A13" s="6">
        <v>5</v>
      </c>
      <c r="B13" s="12" t="s">
        <v>33</v>
      </c>
      <c r="C13" s="12" t="s">
        <v>21</v>
      </c>
      <c r="D13" s="12" t="s">
        <v>12</v>
      </c>
      <c r="E13" s="12" t="s">
        <v>34</v>
      </c>
      <c r="F13" s="5" t="s">
        <v>32</v>
      </c>
      <c r="G13" s="12">
        <v>24.8</v>
      </c>
      <c r="H13" s="5">
        <v>19</v>
      </c>
    </row>
    <row r="14" ht="32" customHeight="1" spans="1:8">
      <c r="A14" s="6"/>
      <c r="B14" s="6"/>
      <c r="C14" s="6"/>
      <c r="D14" s="6"/>
      <c r="E14" s="8" t="s">
        <v>35</v>
      </c>
      <c r="F14" s="9"/>
      <c r="G14" s="6">
        <f>SUM(G10:G13)</f>
        <v>117.6</v>
      </c>
      <c r="H14" s="6"/>
    </row>
    <row r="15" ht="31" customHeight="1" spans="1:8">
      <c r="A15" s="6">
        <v>1</v>
      </c>
      <c r="B15" s="6" t="s">
        <v>36</v>
      </c>
      <c r="C15" s="6" t="s">
        <v>21</v>
      </c>
      <c r="D15" s="6" t="s">
        <v>12</v>
      </c>
      <c r="E15" s="6" t="s">
        <v>37</v>
      </c>
      <c r="F15" s="6" t="s">
        <v>38</v>
      </c>
      <c r="G15" s="6">
        <v>19</v>
      </c>
      <c r="H15" s="6">
        <v>164</v>
      </c>
    </row>
    <row r="16" ht="31" customHeight="1" spans="1:8">
      <c r="A16" s="6"/>
      <c r="B16" s="6"/>
      <c r="C16" s="6"/>
      <c r="D16" s="6"/>
      <c r="E16" s="8" t="s">
        <v>39</v>
      </c>
      <c r="F16" s="9"/>
      <c r="G16" s="6">
        <v>19</v>
      </c>
      <c r="H16" s="6"/>
    </row>
    <row r="17" ht="37" customHeight="1" spans="1:8">
      <c r="A17" s="6">
        <v>1</v>
      </c>
      <c r="B17" s="6" t="s">
        <v>40</v>
      </c>
      <c r="C17" s="6" t="s">
        <v>21</v>
      </c>
      <c r="D17" s="6" t="s">
        <v>12</v>
      </c>
      <c r="E17" s="6" t="s">
        <v>41</v>
      </c>
      <c r="F17" s="6" t="s">
        <v>42</v>
      </c>
      <c r="G17" s="6">
        <v>19</v>
      </c>
      <c r="H17" s="6">
        <v>76</v>
      </c>
    </row>
    <row r="18" ht="45" customHeight="1" spans="1:8">
      <c r="A18" s="6">
        <v>2</v>
      </c>
      <c r="B18" s="6" t="s">
        <v>43</v>
      </c>
      <c r="C18" s="6" t="s">
        <v>28</v>
      </c>
      <c r="D18" s="6" t="s">
        <v>12</v>
      </c>
      <c r="E18" s="6" t="s">
        <v>44</v>
      </c>
      <c r="F18" s="6" t="s">
        <v>45</v>
      </c>
      <c r="G18" s="6">
        <v>19.6</v>
      </c>
      <c r="H18" s="6">
        <v>66</v>
      </c>
    </row>
    <row r="19" ht="30" customHeight="1" spans="1:8">
      <c r="A19" s="6"/>
      <c r="B19" s="6"/>
      <c r="C19" s="6"/>
      <c r="D19" s="6"/>
      <c r="E19" s="8" t="s">
        <v>46</v>
      </c>
      <c r="F19" s="9"/>
      <c r="G19" s="6">
        <f>SUM(G17:G18)</f>
        <v>38.6</v>
      </c>
      <c r="H19" s="6"/>
    </row>
    <row r="20" ht="40" customHeight="1" spans="1:8">
      <c r="A20" s="6">
        <v>1</v>
      </c>
      <c r="B20" s="6" t="s">
        <v>47</v>
      </c>
      <c r="C20" s="6" t="s">
        <v>28</v>
      </c>
      <c r="D20" s="6" t="s">
        <v>12</v>
      </c>
      <c r="E20" s="6" t="s">
        <v>48</v>
      </c>
      <c r="F20" s="6" t="s">
        <v>49</v>
      </c>
      <c r="G20" s="6">
        <v>22.3</v>
      </c>
      <c r="H20" s="6">
        <v>109</v>
      </c>
    </row>
    <row r="21" ht="31" customHeight="1" spans="1:8">
      <c r="A21" s="6"/>
      <c r="B21" s="6"/>
      <c r="C21" s="6"/>
      <c r="D21" s="6"/>
      <c r="E21" s="8" t="s">
        <v>50</v>
      </c>
      <c r="F21" s="9"/>
      <c r="G21" s="6">
        <f>SUM(G20:G20)</f>
        <v>22.3</v>
      </c>
      <c r="H21" s="6"/>
    </row>
    <row r="22" ht="37" customHeight="1" spans="1:8">
      <c r="A22" s="6">
        <v>1</v>
      </c>
      <c r="B22" s="6" t="s">
        <v>51</v>
      </c>
      <c r="C22" s="6" t="s">
        <v>21</v>
      </c>
      <c r="D22" s="6" t="s">
        <v>12</v>
      </c>
      <c r="E22" s="6" t="s">
        <v>52</v>
      </c>
      <c r="F22" s="6" t="s">
        <v>53</v>
      </c>
      <c r="G22" s="6">
        <v>198.642952</v>
      </c>
      <c r="H22" s="6">
        <v>163</v>
      </c>
    </row>
    <row r="23" ht="29" customHeight="1" spans="1:8">
      <c r="A23" s="6"/>
      <c r="B23" s="6"/>
      <c r="C23" s="6"/>
      <c r="D23" s="6"/>
      <c r="E23" s="8" t="s">
        <v>54</v>
      </c>
      <c r="F23" s="9"/>
      <c r="G23" s="6">
        <f>SUM(G22:G22)</f>
        <v>198.642952</v>
      </c>
      <c r="H23" s="6"/>
    </row>
    <row r="24" ht="28" customHeight="1" spans="1:8">
      <c r="A24" s="8" t="s">
        <v>55</v>
      </c>
      <c r="B24" s="13"/>
      <c r="C24" s="13"/>
      <c r="D24" s="13"/>
      <c r="E24" s="13"/>
      <c r="F24" s="9"/>
      <c r="G24" s="14">
        <f>G5+G16+G9+G7+G14+G19+G21+G23</f>
        <v>430.2</v>
      </c>
      <c r="H24" s="6"/>
    </row>
  </sheetData>
  <mergeCells count="11">
    <mergeCell ref="A1:H1"/>
    <mergeCell ref="A2:H2"/>
    <mergeCell ref="E5:F5"/>
    <mergeCell ref="E7:F7"/>
    <mergeCell ref="E9:F9"/>
    <mergeCell ref="E14:F14"/>
    <mergeCell ref="E16:F16"/>
    <mergeCell ref="E19:F19"/>
    <mergeCell ref="E21:F21"/>
    <mergeCell ref="E23:F23"/>
    <mergeCell ref="A24:F24"/>
  </mergeCells>
  <pageMargins left="0.75" right="0.75" top="1" bottom="1" header="0.5" footer="0.5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中央资金430.2万元（第二批）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口天wu</cp:lastModifiedBy>
  <dcterms:created xsi:type="dcterms:W3CDTF">2024-01-31T02:27:00Z</dcterms:created>
  <dcterms:modified xsi:type="dcterms:W3CDTF">2024-05-21T07:21:43Z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F935408A268444EDB2A4CBC02C94BB90_13</vt:lpwstr>
  </property>
  <property fmtid="{D5CDD505-2E9C-101B-9397-08002B2CF9AE}" pid="3" name="KSOProductBuildVer">
    <vt:lpwstr>2052-12.1.0.16388</vt:lpwstr>
  </property>
</Properties>
</file>