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Sheet1!$A$1:$Z$212</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<sst xmlns="http://schemas.openxmlformats.org/spreadsheetml/2006/main" count="2508" uniqueCount="849">
  <si>
    <t>附件2：君山区2024年度巩固拓展脱贫攻坚成果和乡村振兴项目库入库项目申报表</t>
  </si>
  <si>
    <t xml:space="preserve">               单位：(盖章)                                                                                                                                                                                 时间：2023年  月   日</t>
  </si>
  <si>
    <t>总序号</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</si>
  <si>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</si>
  <si>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</si>
  <si>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</si>
  <si>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</si>
  <si>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</si>
  <si>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</si>
  <si>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</si>
  <si>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</si>
  <si>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</si>
  <si>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</si>
  <si>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</si>
  <si>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</si>
  <si>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</si>
  <si>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</si>
  <si>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</si>
  <si>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</si>
  <si>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</si>
  <si>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</si>
  <si>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</si>
  <si>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</si>
  <si>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 资(万元)</t>
  </si>
  <si>
    <t>其中</t>
  </si>
  <si>
    <t>受益村数
(个)</t>
  </si>
  <si>
    <t>受益户数
(户)</t>
  </si>
  <si>
    <t>受益人口数(人)</t>
  </si>
  <si>
    <t>财政资金(万元)</t>
  </si>
  <si>
    <t>其他资金(万元)</t>
  </si>
  <si>
    <t>受益脱贫村数(个)</t>
  </si>
  <si>
    <t>受益脱贫户数及防止返贫监
测对象户
数(户)</t>
  </si>
  <si>
    <t>受益脱贫人口数及防止返贫监测对象人口数
(人)</t>
  </si>
  <si>
    <t>产业发展</t>
  </si>
  <si>
    <t>生产项目</t>
  </si>
  <si>
    <t>种植业基地</t>
  </si>
  <si>
    <t>广兴洲镇</t>
  </si>
  <si>
    <t>沿江村</t>
  </si>
  <si>
    <t>2024年度广兴洲镇沿江村种植业基地建设</t>
  </si>
  <si>
    <t>新建</t>
  </si>
  <si>
    <t>江陵一组</t>
  </si>
  <si>
    <t>新建连体式钢架集中育秧大棚 3亩</t>
  </si>
  <si>
    <t>人均收入提高200元</t>
  </si>
  <si>
    <t>可覆盖该村脱贫户4户12人，增收200元/年收入</t>
  </si>
  <si>
    <t>乡村建设行动</t>
  </si>
  <si>
    <t>农村基础设施</t>
  </si>
  <si>
    <t>产业路、资源路、旅游路建设</t>
  </si>
  <si>
    <t>2024年度广兴洲镇沿江村江陵六组产业路600米硬化</t>
  </si>
  <si>
    <t>江陵六组</t>
  </si>
  <si>
    <t>新建道路600m，宽3米，厚0.2米</t>
  </si>
  <si>
    <t>解决2100亩农副产品外运，给扶贫户每户每年增益800元</t>
  </si>
  <si>
    <t>可覆盖该村脱贫户12户37人，增收200元/年收入</t>
  </si>
  <si>
    <t>保庆村</t>
  </si>
  <si>
    <t>2024年度广兴洲镇保庆村种植基地建设</t>
  </si>
  <si>
    <t>保庆九组</t>
  </si>
  <si>
    <t>2024年度广兴洲镇保庆十一组水产基地产业路420米道路硬化</t>
  </si>
  <si>
    <t>保庆村11组</t>
  </si>
  <si>
    <t>道路硬化长420米，宽3米，厚：20厘米</t>
  </si>
  <si>
    <t>可覆盖村脱贫户12户422人，增收200人/年收入</t>
  </si>
  <si>
    <t>黄安村</t>
  </si>
  <si>
    <t xml:space="preserve">2024年度广兴洲镇黄安村四组蔬菜基地产业路350米硬化
</t>
  </si>
  <si>
    <t>四组</t>
  </si>
  <si>
    <t>硬化道路长350米，宽3.5米，厚0.2米</t>
  </si>
  <si>
    <t>给村民增收200元/亩</t>
  </si>
  <si>
    <t>可覆盖该村脱贫户12户42人，增收200元/年收入</t>
  </si>
  <si>
    <t>永明村</t>
  </si>
  <si>
    <t>2024年度广兴洲镇永明村十五组水产基地产业路600米硬化</t>
  </si>
  <si>
    <t>永明村十五组</t>
  </si>
  <si>
    <t>道路硬化长600米，宽3米，厚：20厘米</t>
  </si>
  <si>
    <t>可覆盖村脱贫户9户25人，增收200人/年收入</t>
  </si>
  <si>
    <t>配套基础设施项目</t>
  </si>
  <si>
    <t>小型农田水利设施建设</t>
  </si>
  <si>
    <t>2024年度广兴洲镇永明村五组机埠新建</t>
  </si>
  <si>
    <t>永明村五组</t>
  </si>
  <si>
    <t>新建机埠1个，宽3米、长4米、高3米</t>
  </si>
  <si>
    <t>可覆盖村脱贫户8户19人，增收200人/年收入</t>
  </si>
  <si>
    <t>合兴村</t>
  </si>
  <si>
    <t>2024年度广兴洲镇合兴村四组产业路硬化400米</t>
  </si>
  <si>
    <t>合兴村四组</t>
  </si>
  <si>
    <t>道路硬化长400米，宽3.5米，厚0.2米</t>
  </si>
  <si>
    <t>可改善农产品运输及居民安全出行问题，方便生产生活</t>
  </si>
  <si>
    <t>可覆盖该村脱贫户3户6人，增收200元/年收入</t>
  </si>
  <si>
    <t>2024年度广兴洲镇合兴六组种植基地建设</t>
  </si>
  <si>
    <t>合兴六组</t>
  </si>
  <si>
    <t>可覆盖该村脱贫户6户19人，增收200元/年收入</t>
  </si>
  <si>
    <t>六支渠村</t>
  </si>
  <si>
    <t>2024年度广兴洲镇六支渠村产业路520米硬化</t>
  </si>
  <si>
    <t>五一八组</t>
  </si>
  <si>
    <t>新建硬化田间路520m，宽3.5米，厚0.2米</t>
  </si>
  <si>
    <t>可覆盖该村脱贫户1户1人，增收200元/年收入</t>
  </si>
  <si>
    <t>2024年度广兴洲镇六支渠五一四组种植基地建设</t>
  </si>
  <si>
    <t>五一四组</t>
  </si>
  <si>
    <t>新建连体式钢架育秧大棚 10亩</t>
  </si>
  <si>
    <t>可覆盖该村脱贫户5户15人，增收200元/年收入</t>
  </si>
  <si>
    <t>2024年度广兴洲镇六支渠村南洲八组产业路350米硬化</t>
  </si>
  <si>
    <t>南洲八组</t>
  </si>
  <si>
    <t>新建硬化田间路350m，宽2.5米，厚0.2米</t>
  </si>
  <si>
    <t>可覆盖该村脱贫户3户9人，增收200元/年收入</t>
  </si>
  <si>
    <t>团湖村</t>
  </si>
  <si>
    <t>2024年度广兴洲镇团湖村五丰五组产业路500米硬化</t>
  </si>
  <si>
    <t>团湖村五丰五组</t>
  </si>
  <si>
    <t>全长500米，宽3米，厚20cm</t>
  </si>
  <si>
    <t>3户6人预计增收150元/年</t>
  </si>
  <si>
    <t>2024年度广兴洲镇团湖村五丰七组台圳850米硬化</t>
  </si>
  <si>
    <t>团湖村五丰七组</t>
  </si>
  <si>
    <t>台圳850米，面宽1米，底宽0.4米，高0.7米</t>
  </si>
  <si>
    <t>可改善、增加水田灌溉面积，提高农业生产效率</t>
  </si>
  <si>
    <t>4户7人预计增收150元/年</t>
  </si>
  <si>
    <t>2024年度广兴洲镇团湖村五丰八组产业路硬化380米</t>
  </si>
  <si>
    <t>团湖村五丰八组</t>
  </si>
  <si>
    <t>全长350米，宽3米，厚20厘米</t>
  </si>
  <si>
    <t>可改善居民安全出行问题</t>
  </si>
  <si>
    <t>3户10人预计增收150元/年</t>
  </si>
  <si>
    <t>2024年度广兴洲镇团湖村北洲五组产业路硬化480米</t>
  </si>
  <si>
    <t>团湖村北洲五组</t>
  </si>
  <si>
    <t>全长480米，宽3米，厚20厘米</t>
  </si>
  <si>
    <t>3户11人预计增收150元/年</t>
  </si>
  <si>
    <t>2024年度广兴洲镇团湖村五丰九组产业路硬化480米</t>
  </si>
  <si>
    <t>五丰九组</t>
  </si>
  <si>
    <t>5户17人预计增收100元/年</t>
  </si>
  <si>
    <t>2024年度广兴洲镇团湖村北洲六组产业路硬化500米</t>
  </si>
  <si>
    <t>团湖村北洲六组</t>
  </si>
  <si>
    <t>3户14人预计增收100元/年</t>
  </si>
  <si>
    <t>2024年度广兴洲镇团湖村北洲四组台圳850米硬化</t>
  </si>
  <si>
    <t>团湖村北洲四组</t>
  </si>
  <si>
    <t>洪市村</t>
  </si>
  <si>
    <t>2024年度广兴洲镇洪市村八组种植基地建设</t>
  </si>
  <si>
    <t>洪市八组</t>
  </si>
  <si>
    <t>新建连体式钢架集中育秧大棚 5亩</t>
  </si>
  <si>
    <t>可覆盖该村脱贫户8户23人，增收200元/年收入</t>
  </si>
  <si>
    <t>2024年度广兴洲镇洪市村十二组T排渠硬化</t>
  </si>
  <si>
    <t>洪市村十二组</t>
  </si>
  <si>
    <t>T排渠硬化长270米，面宽1.5米，底宽0.6米，深度0.7米</t>
  </si>
  <si>
    <t>解决110亩农田缺水和积水问题</t>
  </si>
  <si>
    <t>可覆盖该村脱贫户和监测户2户5人，每户每年可增收300元</t>
  </si>
  <si>
    <t>联合村</t>
  </si>
  <si>
    <t>2024年度广兴洲镇联合村广兴一组种植基地建设</t>
  </si>
  <si>
    <t>广兴一组</t>
  </si>
  <si>
    <t>可覆盖该村脱贫户7户20人，增收200元/年收入</t>
  </si>
  <si>
    <t>2024年度广兴洲镇联合四组中心沟渠硬化建设项目</t>
  </si>
  <si>
    <t>联合村联合四组</t>
  </si>
  <si>
    <t>沟渠硬化700米*3米*0.3米</t>
  </si>
  <si>
    <t>生产条件改善土地流转单价提高</t>
  </si>
  <si>
    <t>生产条件改善带动农业亩均产量增加</t>
  </si>
  <si>
    <t>2024年度广兴洲镇联合村村民生产道路950米硬化</t>
  </si>
  <si>
    <t>广兴一组至联合七组</t>
  </si>
  <si>
    <t>长950米，宽4米，厚0.2米</t>
  </si>
  <si>
    <t>可覆盖该村脱贫户31户79人，增收200元/年收入</t>
  </si>
  <si>
    <t>胜利街社区</t>
  </si>
  <si>
    <t>2024年度广兴洲镇胜利街社区立新二组种植基地建设</t>
  </si>
  <si>
    <t>立新二组</t>
  </si>
  <si>
    <t>可覆盖该村脱贫户9户25人，增收200元/年收入</t>
  </si>
  <si>
    <t>2024年度广兴洲镇胜利街社区镇西片断头路道路硬化</t>
  </si>
  <si>
    <t>扩建</t>
  </si>
  <si>
    <t>镇西1-6组田间路</t>
  </si>
  <si>
    <t>700米道路硬化，宽3米，厚0.2米，路基平整，土方回填等</t>
  </si>
  <si>
    <t>可提高农业生产效率，降低农业生
产运输成本，提高农产品价值</t>
  </si>
  <si>
    <t>可覆盖建档立卡脱贫户18户42人</t>
  </si>
  <si>
    <t>2024年度广兴洲镇胜利街社区集中育秧基地道路拓宽工程</t>
  </si>
  <si>
    <t>镇西二组</t>
  </si>
  <si>
    <t>集中育秧基地453.2米道路拓宽1.5米，DN600混凝土管安装4米，砖砌挡土墙93.2米及土方开挖、回填等</t>
  </si>
  <si>
    <t>殷家铺社区</t>
  </si>
  <si>
    <t>2024年度广兴洲镇殷家铺社区西湖片渠道硬化450米</t>
  </si>
  <si>
    <t>西湖八组</t>
  </si>
  <si>
    <t>西湖八组渠道硬化450米，底宽0.5米，深度0.6米</t>
  </si>
  <si>
    <t>2024年度广兴洲镇殷家铺社区普兴村一组渠道硬化400米</t>
  </si>
  <si>
    <t>普兴一组</t>
  </si>
  <si>
    <t>渠道硬化400米，面宽1米，底宽0.5米，深度0.6米</t>
  </si>
  <si>
    <t>2024年度广兴洲镇殷家铺社区普兴村二组渠道硬化350米</t>
  </si>
  <si>
    <t>普兴二组</t>
  </si>
  <si>
    <t>渠道硬化350米，面宽1米，底宽0.5米，深度0.6米</t>
  </si>
  <si>
    <t>2024年度广兴洲镇殷家铺社区普兴村十一组渠道硬化260米</t>
  </si>
  <si>
    <t>普兴十一组</t>
  </si>
  <si>
    <t>渠道硬化260米，面宽1米，底宽0.5米，深度0.6米</t>
  </si>
  <si>
    <t>2024年度广兴洲镇殷家铺社区前丰片二组渠道硬化390米</t>
  </si>
  <si>
    <t>前丰二组</t>
  </si>
  <si>
    <t>渠道硬化390米，面宽1米，底宽0.5米，深度0.6米</t>
  </si>
  <si>
    <t>2024年度广兴洲镇殷家铺社区普兴片产业路硬化900米</t>
  </si>
  <si>
    <t>普兴二、三、四、十二组</t>
  </si>
  <si>
    <t>道路全长硬化900米，宽3米，厚20厘米</t>
  </si>
  <si>
    <t>2024年度广兴洲镇殷家铺社区前丰村产业路硬化450米</t>
  </si>
  <si>
    <t>前丰三组</t>
  </si>
  <si>
    <t>前丰三组道路硬化450米，宽3米，厚20厘米</t>
  </si>
  <si>
    <t>2024年度广兴洲镇殷家铺社区同兴村产业路硬化600米</t>
  </si>
  <si>
    <t>同兴三、四、五组</t>
  </si>
  <si>
    <t>同兴片三、四、五组道路硬化600米，宽3米，厚20厘米</t>
  </si>
  <si>
    <t>2024年度广兴洲镇殷家铺社区西湖村道路硬化550米</t>
  </si>
  <si>
    <t>西湖四组</t>
  </si>
  <si>
    <t>西湖四组道路硬化550米，宽3米，厚20厘米</t>
  </si>
  <si>
    <t>2024年度广兴洲镇殷家铺社区西湖村二组产业路硬化150米</t>
  </si>
  <si>
    <t>西湖二组</t>
  </si>
  <si>
    <t>西湖四组道路硬化150米，宽3米，厚20厘米</t>
  </si>
  <si>
    <t>人居环境整治</t>
  </si>
  <si>
    <t>农村污水治理</t>
  </si>
  <si>
    <t>2024年度广兴洲镇殷家铺社区人居环境整治项目</t>
  </si>
  <si>
    <t>D315钢骨架增强缠绕管PED安装140m，De110 PVC管安装200m，φ700混凝土检查井5座，16m3钢筋混凝土化粪池1座，居民区运河堤坡硬化长500m，面积为3300m2</t>
  </si>
  <si>
    <t>2024年度君山区广兴洲镇产业基地基础配套设施建设项目</t>
  </si>
  <si>
    <t>新建3m宽道路286.2m，新建2m宽道路129m及土方开挖、回填等</t>
  </si>
  <si>
    <t>2024年度君山区广兴洲镇产业基地建设项目</t>
  </si>
  <si>
    <t>新建箱涵及涵闸6个；新挖渠道116m，渠道拓宽30m；DN800混凝土管安装12m,土方开挖、回填，挡土墙建设等</t>
  </si>
  <si>
    <t>2024年度君山区广兴洲镇产业基地道路拓宽建设项目</t>
  </si>
  <si>
    <t>道路拓宽1349.7m，其中拓宽2m宽道路132m，拓宽1.5m道路1215.9m及土方开挖、回填等</t>
  </si>
  <si>
    <t>广兴洲镇合计</t>
  </si>
  <si>
    <t>许市镇</t>
  </si>
  <si>
    <t>柿树岭村</t>
  </si>
  <si>
    <t>2024年度许市镇柿树岭村四组种植业基地建设</t>
  </si>
  <si>
    <t>柿树岭村四组</t>
  </si>
  <si>
    <t>新建连体式钢架集中育秧大棚10亩</t>
  </si>
  <si>
    <t>改善生产环境，提高农业产量，人均增收300元</t>
  </si>
  <si>
    <t>增加村集体受益，为周边脱贫户提供就业机会</t>
  </si>
  <si>
    <t>2024年度许市镇柿树岭村六组"一村一园“枞树咀橘园滴灌设备建设</t>
  </si>
  <si>
    <t>柿树岭村六组</t>
  </si>
  <si>
    <t>新建“一村一园”滴灌设备60亩</t>
  </si>
  <si>
    <t>水系流通，抗旱人均增收300元</t>
  </si>
  <si>
    <t>2024年度许市镇柿树岭村三组"一村一园“朱家咀橘园滴灌设备建设</t>
  </si>
  <si>
    <t>柿树岭村三组</t>
  </si>
  <si>
    <t>新建“一村一园”滴灌设备40亩</t>
  </si>
  <si>
    <t>水系流通，抗旱人均增收200元</t>
  </si>
  <si>
    <t>农村垃圾治理</t>
  </si>
  <si>
    <t>2024年度许市镇柿树岭村人居环境整治</t>
  </si>
  <si>
    <t>许市镇环境卫生服务中心</t>
  </si>
  <si>
    <t>垃圾分类设施建设、购置15个垃圾箱、500个垃圾桶</t>
  </si>
  <si>
    <t>完善柿树岭村人居环境整治</t>
  </si>
  <si>
    <t>可覆盖全村的环境卫生整治</t>
  </si>
  <si>
    <t>洪水港社区</t>
  </si>
  <si>
    <t>2024年度许市镇洪水港社区一组种植业基地建设项目</t>
  </si>
  <si>
    <t>洪水港社区一组</t>
  </si>
  <si>
    <t>新建连体式钢架育秧大棚10亩</t>
  </si>
  <si>
    <t>为老百姓增产增收提供方便</t>
  </si>
  <si>
    <t>为老百姓增产增收提供便捷</t>
  </si>
  <si>
    <t>2024年度许市镇洪水港社区一组种植业基地基础设施配套建设项目</t>
  </si>
  <si>
    <t>硬化长度200米宽2.8米，75型水管410米，4寸高扬程水泵。</t>
  </si>
  <si>
    <t>凉亭村</t>
  </si>
  <si>
    <t>2024年度许市镇凉亭村三组种植业基地建设项目</t>
  </si>
  <si>
    <t>凉亭村三组</t>
  </si>
  <si>
    <t>新建连体式钢架育秧大棚6亩</t>
  </si>
  <si>
    <t>改善生产环境，提高农业产量</t>
  </si>
  <si>
    <t>2024年度许市镇凉亭村人居环境整治</t>
  </si>
  <si>
    <t>完善凉亭村人居环境整治</t>
  </si>
  <si>
    <t>崇庆村</t>
  </si>
  <si>
    <t>2024年度许市镇崇庆村“一村一园”蔬菜基地配套设施建设</t>
  </si>
  <si>
    <t>崇庆村一组</t>
  </si>
  <si>
    <t>蔬菜产业基地新建22千瓦泵站</t>
  </si>
  <si>
    <t>水系流通，抗旱</t>
  </si>
  <si>
    <t>高新村</t>
  </si>
  <si>
    <t>2024年度许市镇高新村八、九种植业基地建设</t>
  </si>
  <si>
    <t>高新村八、九组</t>
  </si>
  <si>
    <t>可以集体创收，带动脱贫户及周边群众增收增产。</t>
  </si>
  <si>
    <t>2024年度许市镇高新村“一村一园”柑橘园滴灌设备建设</t>
  </si>
  <si>
    <t>高新村六、七组</t>
  </si>
  <si>
    <t>新建滴灌设备120亩</t>
  </si>
  <si>
    <t>加工流通项目</t>
  </si>
  <si>
    <t>产地初加工和精深加工</t>
  </si>
  <si>
    <t>横山岭村</t>
  </si>
  <si>
    <t>2024年度许市镇横山岭村原仰山十组枳壳烘干房建设</t>
  </si>
  <si>
    <t>横山岭村原仰山十组</t>
  </si>
  <si>
    <t>尺寸为3米*8米*2.8米烘干房2座及配套设备安装。</t>
  </si>
  <si>
    <t>2024年度许市镇横山岭村原仰山六组种植业基地建设</t>
  </si>
  <si>
    <t>横山岭村原仰山六组</t>
  </si>
  <si>
    <t>新建连体式钢架大棚10亩</t>
  </si>
  <si>
    <t>改善生产环境，带动农业亩均产量增加</t>
  </si>
  <si>
    <t>2024年度许市镇横山岭村烘干房建设</t>
  </si>
  <si>
    <t>烘干厂房及配套设施建设</t>
  </si>
  <si>
    <t>2024年度许市镇横山岭村种植业基地建设</t>
  </si>
  <si>
    <t>产业园（区）</t>
  </si>
  <si>
    <t>2024年 许市镇横山岭村三组秸秆回收厂房内基础设施建设</t>
  </si>
  <si>
    <t>横山岭村三组</t>
  </si>
  <si>
    <t>厂房内部道路基础设施建设长400m款6m，高0.3m</t>
  </si>
  <si>
    <t>铺子嘴村</t>
  </si>
  <si>
    <t>2024年度许市镇铺子嘴村三组鲜莲加工厂房及配套设施建设</t>
  </si>
  <si>
    <t>铺子嘴村三组</t>
  </si>
  <si>
    <t>1、新建低温冷库100㎡ 2、厂房建设500㎡3、室内外地坪硬化1000㎡4、配套鲜莲去壳设备。</t>
  </si>
  <si>
    <t>改善生产环境</t>
  </si>
  <si>
    <t>农产品仓储保鲜冷链基础设施建设</t>
  </si>
  <si>
    <t>许家牌村</t>
  </si>
  <si>
    <t>2024年度许市镇许家牌村“一村一园”仓储间建设</t>
  </si>
  <si>
    <t>许家牌村三组</t>
  </si>
  <si>
    <t>新建板房1间，长15米，宽14米，高3米。</t>
  </si>
  <si>
    <t>人均增收500元/人</t>
  </si>
  <si>
    <t>2024年度许市镇许家牌村“一村一园”烘焙房及配套设施</t>
  </si>
  <si>
    <t>新建厂房200㎡及烘焙设备2套</t>
  </si>
  <si>
    <t>金盆村</t>
  </si>
  <si>
    <t>2024年度许市镇金盆村湘莲冷库及产品加工设备建设</t>
  </si>
  <si>
    <t>金盆村村部</t>
  </si>
  <si>
    <t>新建一座冷库240m³，配套切荷叶片机5台、手工白莲去皮一体机6台、烘干箱3台、4.2米货车一台。</t>
  </si>
  <si>
    <t>带动金盆莲产业发展壮大，新增就业岗位50人，人均增收500元，受益建档立卡贫困人口数30户82人，壮大集体经济年收入15万元。</t>
  </si>
  <si>
    <t>通过对金盆莲产品加工厂设备升级，可以集体创收，带动脱贫户及全村群众增收。</t>
  </si>
  <si>
    <t>黄金村</t>
  </si>
  <si>
    <t>2024年度许市镇黄金村种植业基地建设</t>
  </si>
  <si>
    <t>黄金村一、二、三、四、五、六、七、八组</t>
  </si>
  <si>
    <t>助力脱贫户农业生产条件</t>
  </si>
  <si>
    <t>可覆盖全村脱贫户、监测户48户126人，人均增收150元</t>
  </si>
  <si>
    <t>许市镇合计</t>
  </si>
  <si>
    <t>钱粮湖镇</t>
  </si>
  <si>
    <t>银杯社区</t>
  </si>
  <si>
    <t>2024年度钱粮湖镇银杯社区七组种植业基地建设</t>
  </si>
  <si>
    <t>银杯社区七组</t>
  </si>
  <si>
    <t>新建连体式钢架育苗大棚10亩</t>
  </si>
  <si>
    <t>解决脱贫户及周边群众蔬菜瓜果育苗问题</t>
  </si>
  <si>
    <t>23户61人预计每户增收500元/年</t>
  </si>
  <si>
    <t>2024年度钱粮湖镇银杯社区六组农产品运输出行道路硬化500米</t>
  </si>
  <si>
    <t>银杯社区六组</t>
  </si>
  <si>
    <t>道路硬化500米，宽2.8米，厚0.2米</t>
  </si>
  <si>
    <t>解决农产品的运输和脱贫人口的出行，方便生产生活</t>
  </si>
  <si>
    <t>1户2人预计增加300元/年/人</t>
  </si>
  <si>
    <t>六门闸社区</t>
  </si>
  <si>
    <t>2024年钱粮湖镇六门闸社区三组风干鱼冷库基础设施建设</t>
  </si>
  <si>
    <t>六门闸社区三组</t>
  </si>
  <si>
    <t>建设冷库1016立方米，16.5米宽*22米长*2.8米高</t>
  </si>
  <si>
    <t>壮大风干鱼产业，增加集体经济收入</t>
  </si>
  <si>
    <t>8户20人预计增收500元/年</t>
  </si>
  <si>
    <t>2024年度钱粮湖镇六闸闸社区三组龙虾基地道路硬化450米</t>
  </si>
  <si>
    <t>建设硬化道路450米，宽2.8米，厚20公分</t>
  </si>
  <si>
    <t>完善村级道路建设，调整产业结构，助力脱贫户农业生产条件</t>
  </si>
  <si>
    <t>5户12人预计增收500元/年</t>
  </si>
  <si>
    <t>东北湖渔场</t>
  </si>
  <si>
    <t>2023年度钱粮湖镇东北湖渔场一、二组养殖基地配套设施建设道路硬化368米</t>
  </si>
  <si>
    <t>东北湖渔场一、二组</t>
  </si>
  <si>
    <t>新建3m,厚20cm,长368米</t>
  </si>
  <si>
    <t>完善村级道路建设；调整产业结构，助力脱贫户农业发展</t>
  </si>
  <si>
    <t>3户7人预计增收500元/年</t>
  </si>
  <si>
    <t>高桥村</t>
  </si>
  <si>
    <t>2024年度钱粮湖镇高桥村大棚花菇种植室内钢架建设项目</t>
  </si>
  <si>
    <t>高桥村一组</t>
  </si>
  <si>
    <t>安装蘑菇培育架530m，新建300*300砖砌沟60m</t>
  </si>
  <si>
    <t>增加村集体经济收入、带动脱贫户增收、促进产业发展</t>
  </si>
  <si>
    <t>5户12人预计增收450元/年。</t>
  </si>
  <si>
    <t>2024年度钱粮湖镇高桥村大棚花菇种植集散地建设项目</t>
  </si>
  <si>
    <t>新建集散坪硬化300㎡，安装遮阳棚300㎡及进出路硬化长70M、宽4M</t>
  </si>
  <si>
    <t>2024年度钱粮湖镇高桥村二、三、四住龙虾基地运输通道道理加宽长2300米，加宽1米，长1400米，加宽0.5米，及破损路面修补700平方米，新建道路硬化长660米，宽3米。</t>
  </si>
  <si>
    <t>高桥村二、三、四组</t>
  </si>
  <si>
    <t>1，道路加宽0.5米，长1400米；2，道路加宽1米，长2300米，破损路面修补700平方米，3，新建砼路面660米，宽3米。</t>
  </si>
  <si>
    <t>解决农产品及化肥运输及脱贫人员的安全出行，促进产业发展</t>
  </si>
  <si>
    <t>17户52人预计人均增收450元/年。</t>
  </si>
  <si>
    <t>2024年度钱粮湖镇高桥村三组龙虾基地农产品运输通道硬化800米</t>
  </si>
  <si>
    <t>高桥村三组</t>
  </si>
  <si>
    <t>道路硬化800米，宽3米，厚0.2米</t>
  </si>
  <si>
    <t>解决龙虾基地的运输问题和脱贫人口的安全出行，方便生产生活。</t>
  </si>
  <si>
    <t>4户12人预计增收400元/年</t>
  </si>
  <si>
    <t>2024年度钱粮湖镇高桥村四组龙虾基地农产品运输通道硬化400米</t>
  </si>
  <si>
    <t>高桥村四组</t>
  </si>
  <si>
    <t>道路硬化400米，宽3米，厚0.2米</t>
  </si>
  <si>
    <t>解决龙虾基地的运输问题和脱贫人口的安全出行，方便生产生活</t>
  </si>
  <si>
    <t>5户12人预计增收400元/年</t>
  </si>
  <si>
    <t>丰收村</t>
  </si>
  <si>
    <t>2024年度钱粮湖镇丰收村五组种植业基地建设</t>
  </si>
  <si>
    <t>丰收村五组</t>
  </si>
  <si>
    <t>新建连体式钢架育苗大棚10亩（5亩*2个）</t>
  </si>
  <si>
    <t>50户113人预计每户增收500元/年</t>
  </si>
  <si>
    <t>2024年度钱粮湖镇丰收村六组虾稻养殖基地道路硬化490米</t>
  </si>
  <si>
    <t>丰收村六组</t>
  </si>
  <si>
    <t>道路硬化490米、宽3米、厚0.2米</t>
  </si>
  <si>
    <t>8户17人预计每年增收750元</t>
  </si>
  <si>
    <t>2024年度钱粮湖镇丰收村一组虾稻养殖基地道路硬化480米</t>
  </si>
  <si>
    <t>丰收村一组</t>
  </si>
  <si>
    <t>道路硬化480米、宽3米、厚0.2米</t>
  </si>
  <si>
    <t>9户23人预计每年增收800元</t>
  </si>
  <si>
    <t>2024年度钱粮湖镇丰收村一组、六组涵闸共2座</t>
  </si>
  <si>
    <t>丰收村一组、六组</t>
  </si>
  <si>
    <t>新建涵闸2座</t>
  </si>
  <si>
    <t>改善农村水利基础设施，提高防洪排涝能力，为脱贫户增产增收提供有利保障</t>
  </si>
  <si>
    <t>12户30人预计每年增收700元</t>
  </si>
  <si>
    <t>2024年度钱粮湖镇丰收村五组虾稻养殖基地道路硬化470米</t>
  </si>
  <si>
    <t>道路硬化470米、宽3米、厚0.2米</t>
  </si>
  <si>
    <t>10户26人预计每年增收800元</t>
  </si>
  <si>
    <t>三角闸村</t>
  </si>
  <si>
    <t>2024年度钱粮湖镇三角闸村三组冷库基础设施建设</t>
  </si>
  <si>
    <t>三角闸村三组</t>
  </si>
  <si>
    <t>建设冷库600立方米，10米宽*20米长*3米高</t>
  </si>
  <si>
    <t>壮大龙虾养殖产业，增加集体经济收入</t>
  </si>
  <si>
    <t>19户60人预计每人增收600元/年</t>
  </si>
  <si>
    <t>2024年度钱粮湖镇三角闸村一组稻虾养殖基地道路硬化920米</t>
  </si>
  <si>
    <t>三角闸村一组</t>
  </si>
  <si>
    <t>道路硬化长920米，宽3米，厚0.2米</t>
  </si>
  <si>
    <t>解决农产品运输，促进产业发展</t>
  </si>
  <si>
    <t>52户176人预计每户增收500元/年</t>
  </si>
  <si>
    <t>2024年度钱粮湖镇三角闸村一组稻虾养殖基地道路硬化700米</t>
  </si>
  <si>
    <t>道路硬化长700米，宽3米，厚0.2米</t>
  </si>
  <si>
    <t>47户147人预计每户增收500元/年</t>
  </si>
  <si>
    <t>2024年度钱粮湖镇三角闸村二组稻虾养殖基地道路硬化400米</t>
  </si>
  <si>
    <t>三角闸村二组</t>
  </si>
  <si>
    <t>道路硬化长400米，宽3米，厚0.2米</t>
  </si>
  <si>
    <t>31户110人预计每户增收500元/年</t>
  </si>
  <si>
    <t>2024年度钱粮湖镇三角闸村三组稻虾养殖基地道路硬化750米</t>
  </si>
  <si>
    <t>道路硬化长750米，宽3米，厚0.2米</t>
  </si>
  <si>
    <t>41户151人预计每户增收500元/年</t>
  </si>
  <si>
    <t>2024年度三角闸村三组稻虾养殖基道路硬化390米</t>
  </si>
  <si>
    <t>道路硬化长390米，宽3米，厚0.2米</t>
  </si>
  <si>
    <t>32户112人预计每户增收500元/年</t>
  </si>
  <si>
    <t>生产品仓储保鲜冷链基础设施建设</t>
  </si>
  <si>
    <t>分路口社区</t>
  </si>
  <si>
    <t>2024年度钱粮湖镇分路口社区移民小区生产加工冷库</t>
  </si>
  <si>
    <t>移民小区新建生产加工冷库800立方米</t>
  </si>
  <si>
    <t>居民产业发展有保障助推产业发展</t>
  </si>
  <si>
    <t>18户52人预计增收500/年</t>
  </si>
  <si>
    <t>2024年度钱粮湖镇分路口社区烟墩三组种植业基地建设</t>
  </si>
  <si>
    <t>10户32人预计增收500/年</t>
  </si>
  <si>
    <t>2024年度钱粮湖镇分路口社区肖台四组道路硬化420米</t>
  </si>
  <si>
    <t>肖台四组道路硬化，420米，宽3.5，后0.2米</t>
  </si>
  <si>
    <t>居民农产品运输和出行便利</t>
  </si>
  <si>
    <t>10户36人预计增收500/年</t>
  </si>
  <si>
    <t>文家湾村</t>
  </si>
  <si>
    <t>2024年度钱粮湖镇文家湾村三组蔬菜基地农产品运输通道道路硬化420米</t>
  </si>
  <si>
    <t>文家湾村三组</t>
  </si>
  <si>
    <t>道路硬化420米，宽3米，厚0.2米</t>
  </si>
  <si>
    <t>解决农产的运输，促进产业发展</t>
  </si>
  <si>
    <t>7户21人预计增收500元/年</t>
  </si>
  <si>
    <t>2024年度钱粮湖镇文家湾村二组种植业基地建设</t>
  </si>
  <si>
    <t>文家湾村二组</t>
  </si>
  <si>
    <t>新建连体式钢架育秧大棚5亩</t>
  </si>
  <si>
    <t>提高农产品的产量和品质，促进产业发展</t>
  </si>
  <si>
    <t>49户112人预计增收500元/年</t>
  </si>
  <si>
    <t xml:space="preserve">托龙山社区 </t>
  </si>
  <si>
    <t>2024年度钱粮湖镇托龙山社区二组产业运输通道硬化500米</t>
  </si>
  <si>
    <t>托龙山社区二组</t>
  </si>
  <si>
    <t>托龙山社区</t>
  </si>
  <si>
    <t>道路硬化500米，宽3米，厚0.2</t>
  </si>
  <si>
    <t>改善农产品运输及村民安全出行问题</t>
  </si>
  <si>
    <t>15户27人预计增收400元/年</t>
  </si>
  <si>
    <t>观音村</t>
  </si>
  <si>
    <t>2024年度钱粮湖镇观音村四组生产加工冷库配套设施升级</t>
  </si>
  <si>
    <t>观音村四组</t>
  </si>
  <si>
    <t>60平方米场地冷库配套设施维修</t>
  </si>
  <si>
    <t>35户78人预计增收500/年</t>
  </si>
  <si>
    <t>2024年度钱粮湖镇观音村二组，种养基地沟渠硬化300米</t>
  </si>
  <si>
    <t>观音村二组</t>
  </si>
  <si>
    <t>沟渠硬化300m,宽3m,高1.5m</t>
  </si>
  <si>
    <t>调整产业结构，助力脱贫户农业生产条件</t>
  </si>
  <si>
    <t>30户50人预计每户增收500元/年</t>
  </si>
  <si>
    <t>2024年度钱粮湖镇观音村三组生产道路硬化500米</t>
  </si>
  <si>
    <t>观音村三组</t>
  </si>
  <si>
    <t>道路硬化500m,宽3m,厚0.2米</t>
  </si>
  <si>
    <t>11户30人预计增收500元/年</t>
  </si>
  <si>
    <t>2024年度钱粮湖镇观音村三组种植业基地建设</t>
  </si>
  <si>
    <t>47户114人预计增收500元/年</t>
  </si>
  <si>
    <t>团洲村</t>
  </si>
  <si>
    <t>2024年度钱粮湖镇团洲村二组机耕道路硬化1050米</t>
  </si>
  <si>
    <t>团洲村二组</t>
  </si>
  <si>
    <t>道路硬化1050米，宽3米，厚0.2</t>
  </si>
  <si>
    <t>18户32人预计增收400元/年</t>
  </si>
  <si>
    <t>2024年度钱粮湖镇团洲村二组产业升级道路硬化720米</t>
  </si>
  <si>
    <t>道路硬化长720米，宽3米，厚0.2米</t>
  </si>
  <si>
    <t>5户10人预计每人增收600元/年</t>
  </si>
  <si>
    <t>农村供水保障设施建设</t>
  </si>
  <si>
    <t>牛奶湖村</t>
  </si>
  <si>
    <t>2024年度钱粮湖镇牛奶湖水厂加药设备升级，原有的500G升级为1000G</t>
  </si>
  <si>
    <t>原有的500G升级为1000G加药设备</t>
  </si>
  <si>
    <t>因经常出现泥浆水、黑水，水质问题经常被老百姓打12345投诉，需将加药设备升级，解决全镇居民4.8万人的安全饮水问题。</t>
  </si>
  <si>
    <t>664户1613人预计每人增收300元/年</t>
  </si>
  <si>
    <t>2024年度钱粮湖镇牛奶湖水厂三分店小区一线管道升级改造，铺设160#PVC管道1200米</t>
  </si>
  <si>
    <t>铺设160#PVC管道1200米</t>
  </si>
  <si>
    <t>原主管网是2011年铺设，经常出现泥浆水、黑水，水质问题经常被老百姓打12345投诉，年长日久破损严重。解决沿线居民安全饮水问题。解决7160人用水压力问题。</t>
  </si>
  <si>
    <t>66户132人预计每人增收300元/年</t>
  </si>
  <si>
    <t>古月湖村</t>
  </si>
  <si>
    <t>2024年度钱粮湖镇古月湖村三组稻虾养殖基地农产品运输通道道路硬化435米。</t>
  </si>
  <si>
    <t>古月湖村三组</t>
  </si>
  <si>
    <r>
      <rPr>
        <sz val="16"/>
        <color theme="1"/>
        <rFont val="宋体"/>
        <charset val="204"/>
      </rPr>
      <t>道路硬化435米长、</t>
    </r>
    <r>
      <rPr>
        <sz val="16"/>
        <color theme="1"/>
        <rFont val="Times New Roman"/>
        <charset val="204"/>
      </rPr>
      <t>3</t>
    </r>
    <r>
      <rPr>
        <sz val="16"/>
        <color theme="1"/>
        <rFont val="宋体"/>
        <charset val="204"/>
      </rPr>
      <t>米宽、</t>
    </r>
    <r>
      <rPr>
        <sz val="16"/>
        <color theme="1"/>
        <rFont val="Times New Roman"/>
        <charset val="204"/>
      </rPr>
      <t>0.2</t>
    </r>
    <r>
      <rPr>
        <sz val="16"/>
        <color theme="1"/>
        <rFont val="宋体"/>
        <charset val="204"/>
      </rPr>
      <t>米厚。碎石垫层长435米、宽3.5米、厚0.6米</t>
    </r>
  </si>
  <si>
    <t>解决稻田虾基地脱贫人员的运输问题和安全出行，方便生产生活，提高稻田虾基地的年受益。</t>
  </si>
  <si>
    <t>12户25人预计增收500元/年。</t>
  </si>
  <si>
    <t>2024年度钱粮湖镇牛奶湖村六组稻虾种养基地农产品运输通道道路硬化570米</t>
  </si>
  <si>
    <t>牛奶湖村六组</t>
  </si>
  <si>
    <t>道路硬化两处570米，宽3米，厚0.2米。</t>
  </si>
  <si>
    <t>解决2022年项目后的两处断头路的运输问题和脱贫人口及周边群众的安全出行问题</t>
  </si>
  <si>
    <t>11户21人预计每户增收300元/年</t>
  </si>
  <si>
    <t>乾隆村</t>
  </si>
  <si>
    <t>2024年度钱粮湖镇乾隆村三组种植基地农产品运输通道道路硬化580米</t>
  </si>
  <si>
    <t>乾隆村三组</t>
  </si>
  <si>
    <t>道路硬化580米， 宽2.5米，厚0.2米</t>
  </si>
  <si>
    <t>完善村级道路，改善脱贫户生产生活条件</t>
  </si>
  <si>
    <t>5户16人预计每户增收300元/年</t>
  </si>
  <si>
    <t>天星洲村</t>
  </si>
  <si>
    <t>2024年度钱粮湖镇天星洲村二组产业运输通道硬化510米</t>
  </si>
  <si>
    <t>天星洲村二组</t>
  </si>
  <si>
    <t>道路硬化510米，宽3米，厚0.2</t>
  </si>
  <si>
    <t xml:space="preserve">钱粮湖镇 </t>
  </si>
  <si>
    <t>西北湖村</t>
  </si>
  <si>
    <t>2024年度钱粮湖镇西北湖村一三组龙虾基地建设道路硬化1000米</t>
  </si>
  <si>
    <t>西北湖村一三组</t>
  </si>
  <si>
    <t>道路硬化1000米，宽3米,厚0.2米</t>
  </si>
  <si>
    <t>解决龙虾基地的运输问题各贫困人品的安全出行，方便生产生活</t>
  </si>
  <si>
    <t>5户18人，人均增收500/年</t>
  </si>
  <si>
    <t>幸福村</t>
  </si>
  <si>
    <t>2024年度钱粮湖镇幸福村一组虾稻养殖基地道路硬化550米</t>
  </si>
  <si>
    <t>幸福村一组</t>
  </si>
  <si>
    <t>道路硬化长550米，宽2.5米，厚0.2米</t>
  </si>
  <si>
    <t>4户11人预计每人增收600元/年</t>
  </si>
  <si>
    <t>采桑湖渔场</t>
  </si>
  <si>
    <t>2024年度钱粮湖镇采桑湖渔场二组虾稻养殖基地道路硬化300米</t>
  </si>
  <si>
    <t>采桑湖渔场二组</t>
  </si>
  <si>
    <t>道路硬化长300米，宽2.5米，厚0.2米</t>
  </si>
  <si>
    <t>解决稲田养虾生产,灌溉排急问题。</t>
  </si>
  <si>
    <t>4户12人预计每人增收500元/年</t>
  </si>
  <si>
    <t>马颈河村</t>
  </si>
  <si>
    <t>2024年度钱粮湖镇马颈河村五组蔬菜种植基地农产品运输通道硬化410米</t>
  </si>
  <si>
    <t>马颈河村五组</t>
  </si>
  <si>
    <t>道路硬化410米，宽3米</t>
  </si>
  <si>
    <t>解决脱贫户的出行，蔬菜基地运输的问题</t>
  </si>
  <si>
    <t>26户，57人预计年人均增收500元/年</t>
  </si>
  <si>
    <t>两门闸村</t>
  </si>
  <si>
    <t>2024年度钱粮湖镇两门闸村稻虾养殖基地道路硬化410米</t>
  </si>
  <si>
    <t>两门闸村一组</t>
  </si>
  <si>
    <t>道路硬化410米，宽3米，厚0.2米</t>
  </si>
  <si>
    <t>6户16人预计每人增收500元/年</t>
  </si>
  <si>
    <t>钱粮湖镇合计</t>
  </si>
  <si>
    <t>良心堡镇</t>
  </si>
  <si>
    <t>福星村</t>
  </si>
  <si>
    <t>2024年度良心堡镇福星村小型榨油厂</t>
  </si>
  <si>
    <t>福星村油菜花基地</t>
  </si>
  <si>
    <t>福星村小型榨油厂200平方米</t>
  </si>
  <si>
    <t>榨油厂收益达11万以上，增加监测户和脱贫及部分居民的收入。</t>
  </si>
  <si>
    <t>可覆盖该本村建档立卡脱贫困户10户22人，增加收入生活问题。</t>
  </si>
  <si>
    <t>2024年度良心堡镇福星村冷库</t>
  </si>
  <si>
    <t>福星村原仁和村</t>
  </si>
  <si>
    <t>仁和冷库300平方米</t>
  </si>
  <si>
    <t>冷库收益达5万以上，增加监测户和脱贫及部分居民的收入。</t>
  </si>
  <si>
    <t>可覆盖该本社区建档立卡脱贫困户6户12人，增加收入生活问题。</t>
  </si>
  <si>
    <t>2024年度良心堡镇福星村道路硬化</t>
  </si>
  <si>
    <t>福星村二组</t>
  </si>
  <si>
    <t>任旺贤-五百度大沟路段硬化505米，宽3米，厚0.2米</t>
  </si>
  <si>
    <t>产业扶贫基础设施升级，解决脱贫困户及部分村民生产运输生活问题。</t>
  </si>
  <si>
    <t>可覆盖该本村建档立卡脱贫困户7户15人，解决生产运输生活问题。</t>
  </si>
  <si>
    <t>檀树村</t>
  </si>
  <si>
    <t>2024年度良心堡镇檀树村供销合作社有限公司农产品收购加工厂建设项目</t>
  </si>
  <si>
    <t>檀树村一组</t>
  </si>
  <si>
    <t>占地面积4000平方米，建设面积2400平方米</t>
  </si>
  <si>
    <t>檀树村每年集体经济可产生50万元</t>
  </si>
  <si>
    <t>可覆盖该本村建档立卡脱贫困户50户133人，监测户6户15人，增加脱贫户、监测户每户500元收入。</t>
  </si>
  <si>
    <t xml:space="preserve">檀树村 </t>
  </si>
  <si>
    <t>2024年度良心堡镇檀树村公路硬化</t>
  </si>
  <si>
    <t>三组</t>
  </si>
  <si>
    <t>长760米、宽3米、高0.2米</t>
  </si>
  <si>
    <t>可覆盖该本村建档立卡脱贫困户11户35人，解决道路问题。</t>
  </si>
  <si>
    <t>仁义社区</t>
  </si>
  <si>
    <t>2024年度良心堡镇仁义社区种植业基地建设</t>
  </si>
  <si>
    <t>仁义社区水库旁</t>
  </si>
  <si>
    <t>每亩大棚种植产出达到5万以上，增加监测户和脱贫及部分居民的收入。</t>
  </si>
  <si>
    <t>可覆盖该本社区建档立卡脱贫困户6户11人，监测户1户1人，增加收入生活问题。</t>
  </si>
  <si>
    <t>2024年良心堡镇仁义社区大米加工厂建设</t>
  </si>
  <si>
    <t>仁义社区260平方米</t>
  </si>
  <si>
    <t>大米加工收益达7万以上，增加监测户和脱贫及部分居民的收入。</t>
  </si>
  <si>
    <t>可覆盖该本社区建档立卡脱贫困户8户19人，监测户1户1人，增加收入生活问题。</t>
  </si>
  <si>
    <t>七星湖村</t>
  </si>
  <si>
    <t>2024年度良心堡镇七星湖村道路硬化</t>
  </si>
  <si>
    <t>三组五0电排至七星湖村700米，宽3.5米，厚0.2米</t>
  </si>
  <si>
    <t>产业扶贫基地设施升级解决脱贫户及部分村民生产运输生活问题</t>
  </si>
  <si>
    <t>可覆盖该本村建档立卡脱贫户8户19人解决生产运输生活问题</t>
  </si>
  <si>
    <t>养殖业基地</t>
  </si>
  <si>
    <t>2024年良心堡镇七星湖村特种养殖基地</t>
  </si>
  <si>
    <t>4个特种养殖孵化大棚，占2亩地一个</t>
  </si>
  <si>
    <t>每亩大棚养殖产出达到20万以上，增加监测户和脱贫及部分居民的收入。</t>
  </si>
  <si>
    <t>可覆盖该本村建档立卡脱贫户26户59人解决生产运输生活问题</t>
  </si>
  <si>
    <t>2024年良心堡镇七星湖村新建冷库</t>
  </si>
  <si>
    <t>新建冷库长30米，宽20米，高6.5米，内空3550立方</t>
  </si>
  <si>
    <t>产业扶贫壮大集体村级集体经济与旺君龙生态水产养殖有限公司入股合作利益分红</t>
  </si>
  <si>
    <t>可覆盖该本村建档立卡脱贫户32户85人解决产品销售问题</t>
  </si>
  <si>
    <t>黄泥港村</t>
  </si>
  <si>
    <t>2024年度良心堡镇黄泥港村硬化路</t>
  </si>
  <si>
    <t>黄泥港村一组</t>
  </si>
  <si>
    <t>白七线至李辉【长500米宽3米厚0.2米】代平至邓文凯【长200米宽3米厚0.2米】</t>
  </si>
  <si>
    <t>可覆盖该本村建档立卡脱贫困户11户24人，解决生产运输生活问题。</t>
  </si>
  <si>
    <t>福华社区</t>
  </si>
  <si>
    <t>2024年度良心堡镇福华社区养殖水面升级改造</t>
  </si>
  <si>
    <t>新建挡土墙466米</t>
  </si>
  <si>
    <t>提高养殖产能，达到年产值30万，增加监测户和脱贫及部分居民的收入。</t>
  </si>
  <si>
    <t>可覆盖该本村建档立卡脱贫困户7户13人，解决生产运输生活问题。</t>
  </si>
  <si>
    <t>团结村</t>
  </si>
  <si>
    <t>2024年度良心堡镇团结村冷库建设</t>
  </si>
  <si>
    <t>团结村三组</t>
  </si>
  <si>
    <t>团结村冷库建设200立方</t>
  </si>
  <si>
    <t>冷库储藏收益达五万元以上，增加监测户和脱贫户及部分居民收入</t>
  </si>
  <si>
    <t>可覆盖该本村建档立卡脱贫困户14户34人，监测户1户1人，增加收入生活问题。</t>
  </si>
  <si>
    <t>悦来河村</t>
  </si>
  <si>
    <t>2024年度良心堡镇悦来河村公路硬化</t>
  </si>
  <si>
    <t>陈光要至同悦路</t>
  </si>
  <si>
    <t>公路硬化890米  宽3米，厚0.2米</t>
  </si>
  <si>
    <t>可覆盖该本村建档立卡脱贫困户6户15人，解决生产运输生活问题。</t>
  </si>
  <si>
    <t>2024年度良心堡镇悦来河村良心堡冷库</t>
  </si>
  <si>
    <t>悦来河三组</t>
  </si>
  <si>
    <t>建设制冰加工基地300平方</t>
  </si>
  <si>
    <t>可覆盖该本社区建档立卡脱贫困户10户40人，增加收入生活问题。</t>
  </si>
  <si>
    <t>维新村</t>
  </si>
  <si>
    <t>2024年度良心堡镇维新村道路硬化</t>
  </si>
  <si>
    <t>维新村二组</t>
  </si>
  <si>
    <t>夏德金住房往北至罗正文田边道路硬化600米，宽3.5米，厚0.2米</t>
  </si>
  <si>
    <t>可覆盖该本村建档立卡脱贫困户4户10人，解决生产运输生活问题。</t>
  </si>
  <si>
    <t>望君洲村</t>
  </si>
  <si>
    <t>2024年度良心堡镇望君洲村道路硬化</t>
  </si>
  <si>
    <t>望君洲村三组</t>
  </si>
  <si>
    <t>龙虾基地运输路面硬化长1020米  宽2.8米</t>
  </si>
  <si>
    <t>产业扶贫基础设施升级，解决脱贫困户及部分村民农产品运输问题</t>
  </si>
  <si>
    <t>可覆盖该本村建档立卡脱贫困户14户126人，解决农产品运输问题</t>
  </si>
  <si>
    <t>杨蔸湖村</t>
  </si>
  <si>
    <t>2024年度良心堡镇杨兜湖村道路硬化</t>
  </si>
  <si>
    <t>杨蔸湖村五组</t>
  </si>
  <si>
    <t>道路硬化900米，宽3米，厚0.2米。</t>
  </si>
  <si>
    <t>可覆盖该本村建档立卡脱贫困户7户19人，解决生产运输生活问题。</t>
  </si>
  <si>
    <t>良心堡镇合计</t>
  </si>
  <si>
    <t>柳林洲街道</t>
  </si>
  <si>
    <t>二洲子村</t>
  </si>
  <si>
    <t>2024年度柳林洲街道二洲子村芥菜基地道路修补拓宽长530m（东西方向）</t>
  </si>
  <si>
    <t>长530m拓宽1m厚20公分破损修补</t>
  </si>
  <si>
    <t>解决二洲子村芥菜道路硬化</t>
  </si>
  <si>
    <t>可覆盖贫困户及监测户5户17人，人均增收300元</t>
  </si>
  <si>
    <t>2024年度柳林洲街道二洲子村芥菜基地沟渠硬化220m</t>
  </si>
  <si>
    <t>长220m底宽1m高1m</t>
  </si>
  <si>
    <t>解决二洲子村芥菜沟渠</t>
  </si>
  <si>
    <t>2024年度柳林洲街道二洲子村芥菜基地道路硬化800m</t>
  </si>
  <si>
    <t>长800米，宽3.5米。厚20公分</t>
  </si>
  <si>
    <t>2024年度柳林洲街道二洲子村芥菜基地灌溉系统设施建设</t>
  </si>
  <si>
    <t>新建机埠一座，30千瓦抽水水泵一套，管道直径20CM，长度2000米（含变压器）</t>
  </si>
  <si>
    <t>解决二洲子村芥菜基地灌溉系统设施</t>
  </si>
  <si>
    <t>可覆盖贫困户及监测户11户38人，人均增收300元</t>
  </si>
  <si>
    <t>2024年度柳林洲街道二洲子村东茅岭组种植业基地建设</t>
  </si>
  <si>
    <t>解决二洲子村东茅岭组大棚建设</t>
  </si>
  <si>
    <t>可覆盖贫困户及监测户5户18人，人均增收300元</t>
  </si>
  <si>
    <t>农产品保鲜冷链基础设施建设</t>
  </si>
  <si>
    <t>2024年度柳林洲街道二洲子村农产品储存</t>
  </si>
  <si>
    <t>1个600m³</t>
  </si>
  <si>
    <t>解决东茅岭组冷库建设</t>
  </si>
  <si>
    <t>可覆盖贫困户及监测户4户16人，人均增收300元</t>
  </si>
  <si>
    <t>芦花洲村</t>
  </si>
  <si>
    <t>2024年度柳林洲街道芦花洲村种植业基地建设</t>
  </si>
  <si>
    <t>解决杨二组农户种植育苗问题、增加村级集体经济收入</t>
  </si>
  <si>
    <t>可覆盖脱贫户27户，一般农户329户</t>
  </si>
  <si>
    <t>长沟子村</t>
  </si>
  <si>
    <t>2024年度柳林洲街道长沟子村村种植业基地建设</t>
  </si>
  <si>
    <t>解决农户种植育苗问题、增加村级集体经济收入</t>
  </si>
  <si>
    <t>可覆盖脱贫户25户，一般农户256户</t>
  </si>
  <si>
    <t>三家店村</t>
  </si>
  <si>
    <t>2024年度柳林洲街道三家店村种植业基地建设</t>
  </si>
  <si>
    <t>望城社区</t>
  </si>
  <si>
    <t>2024年度柳林洲街道望城社区种植业基地建设</t>
  </si>
  <si>
    <t>增加集体经济收入</t>
  </si>
  <si>
    <t>可覆盖脱贫户65户，人均增收900元</t>
  </si>
  <si>
    <t>上反嘴村</t>
  </si>
  <si>
    <t>2024年度柳林洲街道上反嘴村种植业基地建设</t>
  </si>
  <si>
    <t>增加集体经济收入和农户收入</t>
  </si>
  <si>
    <t>可覆盖脱贫户4户，人均增收700元</t>
  </si>
  <si>
    <t>林阁老社区</t>
  </si>
  <si>
    <t>2024年度柳林洲街道林阁老社区种植业基地建设</t>
  </si>
  <si>
    <t>可覆盖脱贫户18户48人，人均增收800元</t>
  </si>
  <si>
    <t>永城村</t>
  </si>
  <si>
    <t>2024年度柳林洲街道永城村种养基地道路硬化539米</t>
  </si>
  <si>
    <t>长539米，宽3米，厚0.2米</t>
  </si>
  <si>
    <t>解决永城村种养基地硬化</t>
  </si>
  <si>
    <r>
      <rPr>
        <sz val="16"/>
        <rFont val="宋体"/>
        <charset val="204"/>
      </rPr>
      <t>可覆盖贫困户及监测户11户28人，人均增收</t>
    </r>
    <r>
      <rPr>
        <sz val="16"/>
        <rFont val="Times New Roman"/>
        <charset val="204"/>
      </rPr>
      <t>300</t>
    </r>
    <r>
      <rPr>
        <sz val="16"/>
        <rFont val="宋体"/>
        <charset val="204"/>
      </rPr>
      <t>元</t>
    </r>
  </si>
  <si>
    <t>2024年度柳林洲街道永城村桔园组南北沟渠疏浚1100米</t>
  </si>
  <si>
    <t>沟渠疏浚1100米</t>
  </si>
  <si>
    <t>解决永城村桔园组沟渠清淤</t>
  </si>
  <si>
    <r>
      <rPr>
        <sz val="16"/>
        <rFont val="宋体"/>
        <charset val="204"/>
      </rPr>
      <t>可覆盖贫困户及监测户5户14人，人均增收</t>
    </r>
    <r>
      <rPr>
        <sz val="16"/>
        <rFont val="Times New Roman"/>
        <charset val="204"/>
      </rPr>
      <t>300</t>
    </r>
    <r>
      <rPr>
        <sz val="16"/>
        <rFont val="宋体"/>
        <charset val="204"/>
      </rPr>
      <t>元</t>
    </r>
  </si>
  <si>
    <t>松湖社区</t>
  </si>
  <si>
    <t>2024年度柳林洲街道松湖社区产业基地采摘园建设</t>
  </si>
  <si>
    <t>沟渠硬化长6285m</t>
  </si>
  <si>
    <t>增加村集体收入和农户收入</t>
  </si>
  <si>
    <t>可覆盖脱贫户39户83人，人均增收1200元</t>
  </si>
  <si>
    <t>2024年度柳林洲街道松湖社区种植业基地建设</t>
  </si>
  <si>
    <t>新建机埠一座</t>
  </si>
  <si>
    <t>2024年度柳林洲街道松湖社区产业基地农产品储存</t>
  </si>
  <si>
    <t>冷库1250m³</t>
  </si>
  <si>
    <t>黄泥套村</t>
  </si>
  <si>
    <t>2024年度柳林洲街道黄泥套村农产品储存</t>
  </si>
  <si>
    <t>冷库1个200m³</t>
  </si>
  <si>
    <t>可覆盖脱贫户21户63人，人均增收500元</t>
  </si>
  <si>
    <t>濠河村</t>
  </si>
  <si>
    <t>2024年度柳林洲街道濠河村新洲渔场1组道路硬化</t>
  </si>
  <si>
    <t>硬化长280米，宽3米，</t>
  </si>
  <si>
    <t>解决新洲渔场组养殖基地产品运输及村民出行</t>
  </si>
  <si>
    <t>可覆盖脱贫户、农户10户29人，人均增收400元</t>
  </si>
  <si>
    <t>2024年度柳林洲街道濠河村新洲渔场2组道路硬化</t>
  </si>
  <si>
    <t>硬化长250米，宽3米，</t>
  </si>
  <si>
    <t>可覆盖脱贫户、农户11户25人，人均增收500元</t>
  </si>
  <si>
    <t>2024年度柳林洲街道濠河村新洲渔场3组道路硬化</t>
  </si>
  <si>
    <t>硬化长350米，宽3米，</t>
  </si>
  <si>
    <t>可覆盖脱贫户、农户5户14人，人均增收300元</t>
  </si>
  <si>
    <t>2024年度柳林洲街道濠河村农副产品贮藏保鲜冷库建设</t>
  </si>
  <si>
    <t>冷库825m³</t>
  </si>
  <si>
    <t>解决濠河村农副产品贮藏保鲜，增加产值</t>
  </si>
  <si>
    <t>可覆盖脱贫户、农户26户67人，人均增收300元</t>
  </si>
  <si>
    <t>新洲村</t>
  </si>
  <si>
    <t>2024年度柳林洲街道新洲村养殖基地道路拓宽</t>
  </si>
  <si>
    <t>道路拓宽长400米，宽1.5米，</t>
  </si>
  <si>
    <t>6</t>
  </si>
  <si>
    <t>19</t>
  </si>
  <si>
    <t>解决新洲村养殖基地产品运输及村民出行</t>
  </si>
  <si>
    <t>可覆盖脱贫户、农户6户19人，人均增收300元</t>
  </si>
  <si>
    <t>2024年度柳林洲街道新洲村蘑菇种植基地沟渠硬化</t>
  </si>
  <si>
    <t>沟渠硬化110米,宽1.1米,高1米</t>
  </si>
  <si>
    <t>3</t>
  </si>
  <si>
    <t>9</t>
  </si>
  <si>
    <t>可覆盖脱贫户、农户3户9人，人均增收400元</t>
  </si>
  <si>
    <t>柳林洲街道合计</t>
  </si>
  <si>
    <t>芦苇总场</t>
  </si>
  <si>
    <t>七弓岭管理站</t>
  </si>
  <si>
    <t>2024年芦苇总场七弓岭管理站小型冷链仓储</t>
  </si>
  <si>
    <t>芦苇总场七弓岭管理站</t>
  </si>
  <si>
    <t>小型冷链仓储库尺寸为（16*8*4）米</t>
  </si>
  <si>
    <t>搞活村级集体经济，给有劳动力居民增收220元/人</t>
  </si>
  <si>
    <t>搞活村级集体经济，给有劳动力居民增收220元/人其中含脱贫户12户29人.</t>
  </si>
  <si>
    <t>小型水利设施</t>
  </si>
  <si>
    <t>杨坪管理站</t>
  </si>
  <si>
    <t>2024芦苇总场杨坪管理站沟渠硬化项目</t>
  </si>
  <si>
    <t>沟渠硬化长640米，宽0.75米高0.6米</t>
  </si>
  <si>
    <r>
      <rPr>
        <sz val="17"/>
        <color theme="1"/>
        <rFont val="宋体"/>
        <charset val="204"/>
      </rPr>
      <t>给居民增收</t>
    </r>
    <r>
      <rPr>
        <sz val="17"/>
        <color theme="1"/>
        <rFont val="Times New Roman"/>
        <charset val="204"/>
      </rPr>
      <t>120</t>
    </r>
    <r>
      <rPr>
        <sz val="17"/>
        <color theme="1"/>
        <rFont val="宋体"/>
        <charset val="204"/>
      </rPr>
      <t>元</t>
    </r>
    <r>
      <rPr>
        <sz val="17"/>
        <color theme="1"/>
        <rFont val="Times New Roman"/>
        <charset val="204"/>
      </rPr>
      <t>/</t>
    </r>
    <r>
      <rPr>
        <sz val="17"/>
        <color theme="1"/>
        <rFont val="宋体"/>
        <charset val="204"/>
      </rPr>
      <t>亩</t>
    </r>
  </si>
  <si>
    <r>
      <rPr>
        <sz val="17"/>
        <color theme="1"/>
        <rFont val="宋体"/>
        <charset val="204"/>
      </rPr>
      <t>可覆盖该站脱贫户</t>
    </r>
    <r>
      <rPr>
        <sz val="17"/>
        <color theme="1"/>
        <rFont val="Times New Roman"/>
        <charset val="204"/>
      </rPr>
      <t>4</t>
    </r>
    <r>
      <rPr>
        <sz val="17"/>
        <color theme="1"/>
        <rFont val="宋体"/>
        <charset val="204"/>
      </rPr>
      <t>户13人，增收</t>
    </r>
    <r>
      <rPr>
        <sz val="17"/>
        <color theme="1"/>
        <rFont val="Times New Roman"/>
        <charset val="204"/>
      </rPr>
      <t>120</t>
    </r>
    <r>
      <rPr>
        <sz val="17"/>
        <color theme="1"/>
        <rFont val="宋体"/>
        <charset val="204"/>
      </rPr>
      <t>元</t>
    </r>
    <r>
      <rPr>
        <sz val="17"/>
        <color theme="1"/>
        <rFont val="Times New Roman"/>
        <charset val="204"/>
      </rPr>
      <t>/</t>
    </r>
    <r>
      <rPr>
        <sz val="17"/>
        <color theme="1"/>
        <rFont val="宋体"/>
        <charset val="204"/>
      </rPr>
      <t>亩</t>
    </r>
  </si>
  <si>
    <t>2024芦苇总场七弓岭管理站房前屋后排水沟升级改造项目</t>
  </si>
  <si>
    <t>排水沟排水沟
长1500米，宽0.5米，深0.6米</t>
  </si>
  <si>
    <r>
      <rPr>
        <sz val="17"/>
        <color theme="1"/>
        <rFont val="宋体"/>
        <charset val="204"/>
      </rPr>
      <t>给居民增收</t>
    </r>
    <r>
      <rPr>
        <sz val="17"/>
        <color theme="1"/>
        <rFont val="Times New Roman"/>
        <charset val="204"/>
      </rPr>
      <t>180</t>
    </r>
    <r>
      <rPr>
        <sz val="17"/>
        <color theme="1"/>
        <rFont val="宋体"/>
        <charset val="204"/>
      </rPr>
      <t>元</t>
    </r>
    <r>
      <rPr>
        <sz val="17"/>
        <color theme="1"/>
        <rFont val="Times New Roman"/>
        <charset val="204"/>
      </rPr>
      <t>/</t>
    </r>
    <r>
      <rPr>
        <sz val="17"/>
        <color theme="1"/>
        <rFont val="宋体"/>
        <charset val="204"/>
      </rPr>
      <t>亩</t>
    </r>
  </si>
  <si>
    <r>
      <rPr>
        <sz val="17"/>
        <color theme="1"/>
        <rFont val="宋体"/>
        <charset val="204"/>
      </rPr>
      <t>可覆盖该站脱贫户12户29人，增收</t>
    </r>
    <r>
      <rPr>
        <sz val="17"/>
        <color theme="1"/>
        <rFont val="Times New Roman"/>
        <charset val="204"/>
      </rPr>
      <t>180</t>
    </r>
    <r>
      <rPr>
        <sz val="17"/>
        <color theme="1"/>
        <rFont val="宋体"/>
        <charset val="204"/>
      </rPr>
      <t>元</t>
    </r>
    <r>
      <rPr>
        <sz val="17"/>
        <color theme="1"/>
        <rFont val="Times New Roman"/>
        <charset val="204"/>
      </rPr>
      <t>/</t>
    </r>
    <r>
      <rPr>
        <sz val="17"/>
        <color theme="1"/>
        <rFont val="宋体"/>
        <charset val="204"/>
      </rPr>
      <t>亩</t>
    </r>
  </si>
  <si>
    <t>芦苇总场合计</t>
  </si>
  <si>
    <t>——</t>
  </si>
  <si>
    <t>老区发展</t>
  </si>
  <si>
    <t>区民政局</t>
  </si>
  <si>
    <t>完善村级基础设施建设，巩固脱贫攻坚成果，拓展乡村振兴</t>
  </si>
  <si>
    <t>全区</t>
  </si>
  <si>
    <t>直接受益</t>
  </si>
  <si>
    <t>民政局合计</t>
  </si>
  <si>
    <t>君山区</t>
  </si>
  <si>
    <t>天井山</t>
  </si>
  <si>
    <t>2024年度君山区天井山林场墨山黄芪种植基地</t>
  </si>
  <si>
    <t>墨山林下种植黄芪50亩</t>
  </si>
  <si>
    <t>带动生产</t>
  </si>
  <si>
    <t>2024年度君山区天井山林场珠目山锥栗种植基地</t>
  </si>
  <si>
    <t>珠目山种植锥栗50亩</t>
  </si>
  <si>
    <t>林业局合计</t>
  </si>
  <si>
    <t>全区四个乡镇</t>
  </si>
  <si>
    <t>2024年度君山区安全饮水</t>
  </si>
  <si>
    <t>改造</t>
  </si>
  <si>
    <t>广兴洲、许市、良心堡、钱粮湖镇</t>
  </si>
  <si>
    <t>君山区水利局</t>
  </si>
  <si>
    <t>五个水厂管网提质改造、延伸65000米。其他安全饮水工程改造730KM</t>
  </si>
  <si>
    <t>改善79829人群众的饮水</t>
  </si>
  <si>
    <t>改善生活条件，提升群众生活质量</t>
  </si>
  <si>
    <t>2024年度君山区小型农业水利设施建设项目</t>
  </si>
  <si>
    <t>新建、改造</t>
  </si>
  <si>
    <t>农村小水源蓄水能力恢复项目54处、“中梗阻”渠道畅通7公里、山上经济作物灌溉水源保障能力提升5处</t>
  </si>
  <si>
    <t>完成农村小水源蓄水能力恢复项目54处、“中梗阻”渠道畅通7公里、山上经济作物灌溉水源保障能力提升5处</t>
  </si>
  <si>
    <t xml:space="preserve">解决农户生活、生产用水 </t>
  </si>
  <si>
    <t>水利局合计</t>
  </si>
  <si>
    <t>金融保险配套项目</t>
  </si>
  <si>
    <t>新型经营主体贷款贴息</t>
  </si>
  <si>
    <t>区农业农村局</t>
  </si>
  <si>
    <t>对新型经营主体贷款贴息</t>
  </si>
  <si>
    <t>直接帮扶</t>
  </si>
  <si>
    <t>巩固拓展产业扶贫成果重点项目</t>
  </si>
  <si>
    <t>支持帮扶主体建设特色农产品标准化生产基地和冷链仓储、加工、销售等基础涉及，开展品种改良、品牌培育等</t>
  </si>
  <si>
    <t>产业园(区)</t>
  </si>
  <si>
    <t>农业特色产业园项目</t>
  </si>
  <si>
    <t>打造农业特色产业园项目</t>
  </si>
  <si>
    <t>高标准农田建设项目</t>
  </si>
  <si>
    <t>打造高标准农田建设项目</t>
  </si>
  <si>
    <t>产业融合发展项目</t>
  </si>
  <si>
    <t>打造产业融合发展项目</t>
  </si>
  <si>
    <t>农业农村局合计</t>
  </si>
  <si>
    <t>全区育秧大棚项目</t>
  </si>
  <si>
    <t>育秧大棚项目</t>
  </si>
  <si>
    <t>新建连体式钢架育秧大棚</t>
  </si>
  <si>
    <t>解决农产品育秧和死机轮种，支持村(社区)发展农业生产，壮大村集体经济。</t>
  </si>
  <si>
    <t>全区特色种养殖业项目</t>
  </si>
  <si>
    <t>特色种养殖业项目</t>
  </si>
  <si>
    <t>发展全区特色种养殖业项目</t>
  </si>
  <si>
    <t>发展全区特色种养殖业项目，壮大村集体经济，带动农户增收</t>
  </si>
  <si>
    <t>休闲农业与乡村旅游</t>
  </si>
  <si>
    <t>文旅产业发展</t>
  </si>
  <si>
    <t>发展文旅产业，助力乡村振兴</t>
  </si>
  <si>
    <t>发展全区文旅产业</t>
  </si>
  <si>
    <t>扶贫车间(特色手工基地)建设</t>
  </si>
  <si>
    <t>品牌打造和展销平台</t>
  </si>
  <si>
    <t>消费扶贫</t>
  </si>
  <si>
    <t>用于支持脱贫户农产品产销对接等消费扶贫方向</t>
  </si>
  <si>
    <t>直接帮扶、委托帮扶等。</t>
  </si>
  <si>
    <t>重点产业扶贫项目</t>
  </si>
  <si>
    <t>收益分红、务工奖补、订单收购</t>
  </si>
  <si>
    <t>四跟四走产业项目</t>
  </si>
  <si>
    <t>培植新型农业经营组织，发挥其示范、带动、辐射作用。</t>
  </si>
  <si>
    <t>资产收益分红、务工、订单等</t>
  </si>
  <si>
    <t>产业服务支撑项目</t>
  </si>
  <si>
    <t>农业社会化服务</t>
  </si>
  <si>
    <t>加强和购买农业社会化服务</t>
  </si>
  <si>
    <t>产业园(区)项目</t>
  </si>
  <si>
    <t>建设特色农业产业园(区)</t>
  </si>
  <si>
    <t>产业奖补</t>
  </si>
  <si>
    <t>对脱贫户、边缘户发展农业生产和庭院经济等以奖代扶。对村集体发展“一村一园”等以奖代扶。</t>
  </si>
  <si>
    <t>村集体经济</t>
  </si>
  <si>
    <t>支持对脱贫村、示范村发展农业生产，壮大村集体经济。</t>
  </si>
  <si>
    <t>农村清洁能源设施建设</t>
  </si>
  <si>
    <t>农村卫生厕所改造(户用、公共厕所)</t>
  </si>
  <si>
    <t>厕所革命</t>
  </si>
  <si>
    <t>用于厕所改造公益性生活设施</t>
  </si>
  <si>
    <t>村容村貌提升</t>
  </si>
  <si>
    <t>农村人居环境整治(村容村貌提升)</t>
  </si>
  <si>
    <t>农村人居环境整治</t>
  </si>
  <si>
    <t>用于水、电、路、网等农业生产配套设施及垃圾清运等小型公益性生活设施</t>
  </si>
  <si>
    <t>用于水、电、路、网等农业生产配套设施及垃圾清运、厕所改造等小型公益性生活设施</t>
  </si>
  <si>
    <t>农村人居环境整治(农村污水治理)</t>
  </si>
  <si>
    <t>用于农村污水治理及配套设施升级改造</t>
  </si>
  <si>
    <t>农村人居环境整治(农村垃圾治理)</t>
  </si>
  <si>
    <t>用于农村垃圾治理及配套设施升级改造新建</t>
  </si>
  <si>
    <t>就业项目</t>
  </si>
  <si>
    <t>务工补助</t>
  </si>
  <si>
    <t>交通费补助</t>
  </si>
  <si>
    <t>外出务工交通费补助</t>
  </si>
  <si>
    <t>用于对全区外出务工脱贫人员交通费补助</t>
  </si>
  <si>
    <t>就业培训</t>
  </si>
  <si>
    <t>技能培训</t>
  </si>
  <si>
    <t>产业技术培训</t>
  </si>
  <si>
    <t>用于对全区种养殖业农户进行种养殖业技能培训。</t>
  </si>
  <si>
    <t>创业</t>
  </si>
  <si>
    <t>创业培训</t>
  </si>
  <si>
    <t>创业致富带头人培训</t>
  </si>
  <si>
    <t>提高脱贫人口创业发展增收能力，激发内生动力</t>
  </si>
  <si>
    <t>委托帮扶</t>
  </si>
  <si>
    <t>创业补助</t>
  </si>
  <si>
    <t>转产转业帮扶</t>
  </si>
  <si>
    <t>用于支持脱贫户和边缘易致贫户退捕转型、养殖尾水治理、农药化肥减量受损户家庭帮扶。</t>
  </si>
  <si>
    <t>乡村工匠</t>
  </si>
  <si>
    <t>乡村工匠培育培训</t>
  </si>
  <si>
    <t>用于对全区乡村工匠培育培训</t>
  </si>
  <si>
    <t>公益性岗位</t>
  </si>
  <si>
    <t>公益岗位补助</t>
  </si>
  <si>
    <t>拓展镇村人居环境整治、乡村治理等公益事业岗位，用于支持易返贫致贫人口和低收入人口就业增收。</t>
  </si>
  <si>
    <t>务工帮扶、以工代赈、公益事业</t>
  </si>
  <si>
    <t>防贫保险(基金)</t>
  </si>
  <si>
    <t>防贫保</t>
  </si>
  <si>
    <t>对全区脱贫户继续购买扶贫特惠保，对全区所有农业人口购买返贫致贫“防贫保”。</t>
  </si>
  <si>
    <t>小额贷款贴息</t>
  </si>
  <si>
    <t>小额信贷财政贴息</t>
  </si>
  <si>
    <t>对脱贫户和边缘户申请贷款利息进行全额补贴。</t>
  </si>
  <si>
    <t>小额贷款风险补偿金</t>
  </si>
  <si>
    <t>进行小额贷款风险补偿金</t>
  </si>
  <si>
    <t>项目管理费</t>
  </si>
  <si>
    <t>巩固三保障成果</t>
  </si>
  <si>
    <t>教育</t>
  </si>
  <si>
    <t>享受“雨露计划”职业教育补助</t>
  </si>
  <si>
    <t>雨露计划</t>
  </si>
  <si>
    <t>提高教育素质，脱贫学生每学期助学补助</t>
  </si>
  <si>
    <t>住房</t>
  </si>
  <si>
    <t>农村危房改造等农房改造</t>
  </si>
  <si>
    <t>综合保障</t>
  </si>
  <si>
    <t>接受临时救助</t>
  </si>
  <si>
    <t>健康</t>
  </si>
  <si>
    <t>接收医疗救助</t>
  </si>
  <si>
    <t>乡村治理和精神文明建设</t>
  </si>
  <si>
    <t>乡村治理</t>
  </si>
  <si>
    <t>开展乡村治理示范创建</t>
  </si>
  <si>
    <t>农村精神文明建设</t>
  </si>
  <si>
    <t>农村文化项目</t>
  </si>
  <si>
    <t>开展农村文化项目</t>
  </si>
  <si>
    <t>全区面上合计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</si>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</sst>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6"/>
      <color theme="1"/>
      <name val="宋体"/>
      <charset val="134"/>
      <scheme val="minor"/>
    </font>
    <font>
      <sz val="17"/>
      <color theme="1"/>
      <name val="黑体"/>
      <charset val="134"/>
    </font>
    <font>
      <sz val="17"/>
      <color theme="1"/>
      <name val="宋体"/>
      <charset val="134"/>
      <scheme val="minor"/>
    </font>
    <font>
      <sz val="36"/>
      <color theme="1"/>
      <name val="方正小标宋简体"/>
      <charset val="134"/>
    </font>
    <font>
      <sz val="16"/>
      <color theme="1"/>
      <name val="Times New Roman"/>
      <charset val="204"/>
    </font>
    <font>
      <sz val="16"/>
      <color theme="1"/>
      <name val="宋体"/>
      <charset val="134"/>
    </font>
    <font>
      <sz val="17"/>
      <color theme="1"/>
      <name val="黑体"/>
      <charset val="204"/>
    </font>
    <font>
      <sz val="17"/>
      <color theme="1"/>
      <name val="宋体"/>
      <charset val="204"/>
    </font>
    <font>
      <sz val="17"/>
      <color theme="1"/>
      <name val="宋体"/>
      <charset val="134"/>
    </font>
    <font>
      <b/>
      <sz val="17"/>
      <color theme="1"/>
      <name val="宋体"/>
      <charset val="134"/>
    </font>
    <font>
      <sz val="16"/>
      <color theme="1"/>
      <name val="宋体"/>
      <charset val="204"/>
    </font>
    <font>
      <sz val="16"/>
      <color theme="1"/>
      <name val="宋体"/>
      <charset val="204"/>
      <scheme val="major"/>
    </font>
    <font>
      <sz val="16"/>
      <color theme="1"/>
      <name val="宋体"/>
      <charset val="134"/>
      <scheme val="major"/>
    </font>
    <font>
      <b/>
      <sz val="17"/>
      <color theme="1"/>
      <name val="宋体"/>
      <charset val="204"/>
    </font>
    <font>
      <sz val="16"/>
      <name val="宋体"/>
      <charset val="204"/>
    </font>
    <font>
      <b/>
      <sz val="17"/>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imes New Roman"/>
      <charset val="204"/>
    </font>
    <font>
      <sz val="17"/>
      <color theme="1"/>
      <name val="Times New Roman"/>
      <charset val="20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cellStyleXfs>
  <cellXfs count="4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ont="1" applyFill="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left" vertical="top"/>
    </xf>
    <xf numFmtId="0" fontId="3" fillId="0" borderId="1" xfId="0" applyFont="1" applyFill="1" applyBorder="1">
      <alignment vertical="center"/>
    </xf>
    <xf numFmtId="0" fontId="1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Fill="1" applyBorder="1">
      <alignment vertical="center"/>
    </xf>
    <xf numFmtId="176" fontId="10" fillId="0" borderId="1" xfId="0" applyNumberFormat="1" applyFont="1" applyFill="1" applyBorder="1" applyAlignment="1">
      <alignment horizontal="center" vertical="center" shrinkToFi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 xfId="0" applyFont="1" applyFill="1" applyBorder="1" applyAlignment="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12"/>
  <sheetViews>
    <sheetView tabSelected="1" zoomScale="40" zoomScaleNormal="40" workbookViewId="0">
      <selection activeCell="S4" sqref="S4:S5"/>
    </sheetView>
  </sheetViews>
  <sheetFormatPr defaultColWidth="9" defaultRowHeight="13.5"/>
  <cols>
    <col min="1" max="2" width="6.58333333333333" style="4" customWidth="1"/>
    <col min="3" max="3" width="12.4916666666667" style="4" customWidth="1"/>
    <col min="4" max="4" width="13.4" style="4" customWidth="1"/>
    <col min="5" max="5" width="17.3666666666667" style="4" customWidth="1"/>
    <col min="6" max="6" width="11.1333333333333" style="4" customWidth="1"/>
    <col min="7" max="7" width="10.675" style="4" customWidth="1"/>
    <col min="8" max="8" width="43.8583333333333" style="4" customWidth="1"/>
    <col min="9" max="9" width="18.6333333333333" style="4" customWidth="1"/>
    <col min="10" max="10" width="17.4916666666667" style="4" customWidth="1"/>
    <col min="11" max="11" width="15.6833333333333" style="4" customWidth="1"/>
    <col min="12" max="12" width="18.1666666666667" style="4" customWidth="1"/>
    <col min="13" max="13" width="12" style="4" customWidth="1"/>
    <col min="14" max="14" width="36.5833333333333" style="4" customWidth="1"/>
    <col min="15" max="15" width="28.3333333333333" style="4" customWidth="1"/>
    <col min="16" max="16" width="9.99166666666667" style="4" customWidth="1"/>
    <col min="17" max="18" width="9" style="4"/>
    <col min="19" max="20" width="9.66666666666667" style="4"/>
    <col min="21" max="21" width="9" style="4"/>
    <col min="22" max="23" width="12.725" style="4" customWidth="1"/>
    <col min="24" max="24" width="28.175" style="4" customWidth="1"/>
    <col min="25" max="25" width="26.0166666666667" style="4" customWidth="1"/>
    <col min="26" max="26" width="11.325" style="4" customWidth="1"/>
    <col min="27" max="16384" width="9" style="4"/>
  </cols>
  <sheetData>
    <row r="1" ht="64" customHeight="1" spans="1:26">
      <c r="A1" s="5" t="s">
        <v>0</v>
      </c>
      <c r="B1" s="5"/>
      <c r="C1" s="5"/>
      <c r="D1" s="5"/>
      <c r="E1" s="5"/>
      <c r="F1" s="5"/>
      <c r="G1" s="5"/>
      <c r="H1" s="5"/>
      <c r="I1" s="5"/>
      <c r="J1" s="5"/>
      <c r="K1" s="5"/>
      <c r="L1" s="5"/>
      <c r="M1" s="5"/>
      <c r="N1" s="5"/>
      <c r="O1" s="5"/>
      <c r="P1" s="5"/>
      <c r="Q1" s="5"/>
      <c r="R1" s="5"/>
      <c r="S1" s="5"/>
      <c r="T1" s="5"/>
      <c r="U1" s="5"/>
      <c r="V1" s="5"/>
      <c r="W1" s="5"/>
      <c r="X1" s="5"/>
      <c r="Y1" s="5"/>
      <c r="Z1" s="5"/>
    </row>
    <row r="2" s="1" customFormat="1" ht="40" customHeight="1" spans="1:26">
      <c r="A2" s="6"/>
      <c r="B2" s="7" t="s">
        <v>1</v>
      </c>
      <c r="C2" s="7"/>
      <c r="D2" s="7"/>
      <c r="E2" s="7"/>
      <c r="F2" s="7"/>
      <c r="G2" s="7"/>
      <c r="H2" s="7"/>
      <c r="I2" s="7"/>
      <c r="J2" s="7"/>
      <c r="K2" s="7"/>
      <c r="L2" s="7"/>
      <c r="M2" s="7"/>
      <c r="N2" s="7"/>
      <c r="O2" s="7"/>
      <c r="P2" s="7"/>
      <c r="Q2" s="7"/>
      <c r="R2" s="7"/>
      <c r="S2" s="7"/>
      <c r="T2" s="7"/>
      <c r="U2" s="7"/>
      <c r="V2" s="7"/>
      <c r="W2" s="7"/>
      <c r="X2" s="7"/>
      <c r="Y2" s="7"/>
      <c r="Z2" s="7"/>
    </row>
    <row r="3" s="2" customFormat="1" ht="28" customHeight="1" spans="1:26">
      <c r="A3" s="8" t="s">
        <v>2</v>
      </c>
      <c r="B3" s="9" t="s">
        <v>3</v>
      </c>
      <c r="C3" s="9" t="s">
        <v>4</v>
      </c>
      <c r="D3" s="9"/>
      <c r="E3" s="9"/>
      <c r="F3" s="9" t="s">
        <v>5</v>
      </c>
      <c r="G3" s="9" t="s">
        <v>6</v>
      </c>
      <c r="H3" s="9" t="s">
        <v>7</v>
      </c>
      <c r="I3" s="9" t="s">
        <v>8</v>
      </c>
      <c r="J3" s="9" t="s">
        <v>9</v>
      </c>
      <c r="K3" s="9" t="s">
        <v>10</v>
      </c>
      <c r="L3" s="9"/>
      <c r="M3" s="9" t="s">
        <v>11</v>
      </c>
      <c r="N3" s="9" t="s">
        <v>12</v>
      </c>
      <c r="O3" s="9" t="s">
        <v>13</v>
      </c>
      <c r="P3" s="9"/>
      <c r="Q3" s="9"/>
      <c r="R3" s="9" t="s">
        <v>14</v>
      </c>
      <c r="S3" s="9"/>
      <c r="T3" s="9"/>
      <c r="U3" s="9"/>
      <c r="V3" s="9"/>
      <c r="W3" s="9"/>
      <c r="X3" s="9" t="s">
        <v>15</v>
      </c>
      <c r="Y3" s="9" t="s">
        <v>16</v>
      </c>
      <c r="Z3" s="9" t="s">
        <v>17</v>
      </c>
    </row>
    <row r="4" s="2" customFormat="1" ht="28" customHeight="1" spans="1:26">
      <c r="A4" s="8"/>
      <c r="B4" s="9"/>
      <c r="C4" s="9" t="s">
        <v>18</v>
      </c>
      <c r="D4" s="9" t="s">
        <v>19</v>
      </c>
      <c r="E4" s="9" t="s">
        <v>20</v>
      </c>
      <c r="F4" s="9"/>
      <c r="G4" s="9"/>
      <c r="H4" s="9"/>
      <c r="I4" s="9"/>
      <c r="J4" s="9"/>
      <c r="K4" s="9" t="s">
        <v>21</v>
      </c>
      <c r="L4" s="9" t="s">
        <v>22</v>
      </c>
      <c r="M4" s="9"/>
      <c r="N4" s="9"/>
      <c r="O4" s="9" t="s">
        <v>23</v>
      </c>
      <c r="P4" s="9" t="s">
        <v>24</v>
      </c>
      <c r="Q4" s="9"/>
      <c r="R4" s="9" t="s">
        <v>25</v>
      </c>
      <c r="S4" s="9" t="s">
        <v>26</v>
      </c>
      <c r="T4" s="9" t="s">
        <v>27</v>
      </c>
      <c r="U4" s="9" t="s">
        <v>24</v>
      </c>
      <c r="V4" s="9"/>
      <c r="W4" s="9"/>
      <c r="X4" s="9"/>
      <c r="Y4" s="9"/>
      <c r="Z4" s="9"/>
    </row>
    <row r="5" s="2" customFormat="1" ht="170" customHeight="1" spans="1:26">
      <c r="A5" s="8"/>
      <c r="B5" s="9"/>
      <c r="C5" s="9"/>
      <c r="D5" s="9"/>
      <c r="E5" s="9"/>
      <c r="F5" s="9"/>
      <c r="G5" s="9"/>
      <c r="H5" s="9"/>
      <c r="I5" s="9"/>
      <c r="J5" s="9"/>
      <c r="K5" s="9"/>
      <c r="L5" s="9"/>
      <c r="M5" s="9"/>
      <c r="N5" s="9"/>
      <c r="O5" s="9"/>
      <c r="P5" s="9" t="s">
        <v>28</v>
      </c>
      <c r="Q5" s="9" t="s">
        <v>29</v>
      </c>
      <c r="R5" s="9"/>
      <c r="S5" s="9"/>
      <c r="T5" s="9"/>
      <c r="U5" s="9" t="s">
        <v>30</v>
      </c>
      <c r="V5" s="9" t="s">
        <v>31</v>
      </c>
      <c r="W5" s="9" t="s">
        <v>32</v>
      </c>
      <c r="X5" s="9"/>
      <c r="Y5" s="9"/>
      <c r="Z5" s="9"/>
    </row>
    <row r="6" s="3" customFormat="1" ht="65.25" spans="1:26">
      <c r="A6" s="10">
        <v>1</v>
      </c>
      <c r="B6" s="11">
        <v>1</v>
      </c>
      <c r="C6" s="11" t="s">
        <v>33</v>
      </c>
      <c r="D6" s="11" t="s">
        <v>34</v>
      </c>
      <c r="E6" s="11" t="s">
        <v>35</v>
      </c>
      <c r="F6" s="11" t="s">
        <v>36</v>
      </c>
      <c r="G6" s="11" t="s">
        <v>37</v>
      </c>
      <c r="H6" s="11" t="s">
        <v>38</v>
      </c>
      <c r="I6" s="11" t="s">
        <v>39</v>
      </c>
      <c r="J6" s="11" t="s">
        <v>40</v>
      </c>
      <c r="K6" s="12">
        <v>45292</v>
      </c>
      <c r="L6" s="12">
        <v>45627</v>
      </c>
      <c r="M6" s="11" t="s">
        <v>37</v>
      </c>
      <c r="N6" s="11" t="s">
        <v>41</v>
      </c>
      <c r="O6" s="11">
        <v>19.8</v>
      </c>
      <c r="P6" s="11">
        <v>19.8</v>
      </c>
      <c r="Q6" s="11">
        <v>0</v>
      </c>
      <c r="R6" s="11">
        <v>1</v>
      </c>
      <c r="S6" s="11">
        <v>260</v>
      </c>
      <c r="T6" s="11">
        <v>900</v>
      </c>
      <c r="U6" s="11">
        <v>1</v>
      </c>
      <c r="V6" s="11">
        <v>12</v>
      </c>
      <c r="W6" s="11">
        <v>42</v>
      </c>
      <c r="X6" s="11" t="s">
        <v>42</v>
      </c>
      <c r="Y6" s="11" t="s">
        <v>43</v>
      </c>
      <c r="Z6" s="11"/>
    </row>
    <row r="7" s="3" customFormat="1" ht="69" customHeight="1" spans="1:26">
      <c r="A7" s="10">
        <v>2</v>
      </c>
      <c r="B7" s="11">
        <v>2</v>
      </c>
      <c r="C7" s="11" t="s">
        <v>44</v>
      </c>
      <c r="D7" s="11" t="s">
        <v>45</v>
      </c>
      <c r="E7" s="11" t="s">
        <v>46</v>
      </c>
      <c r="F7" s="11" t="s">
        <v>36</v>
      </c>
      <c r="G7" s="11" t="s">
        <v>37</v>
      </c>
      <c r="H7" s="11" t="s">
        <v>47</v>
      </c>
      <c r="I7" s="11" t="s">
        <v>39</v>
      </c>
      <c r="J7" s="10" t="s">
        <v>48</v>
      </c>
      <c r="K7" s="12">
        <v>45292</v>
      </c>
      <c r="L7" s="12">
        <v>45627</v>
      </c>
      <c r="M7" s="11" t="s">
        <v>37</v>
      </c>
      <c r="N7" s="10" t="s">
        <v>49</v>
      </c>
      <c r="O7" s="11">
        <v>28</v>
      </c>
      <c r="P7" s="11">
        <v>28</v>
      </c>
      <c r="Q7" s="11">
        <v>0</v>
      </c>
      <c r="R7" s="11">
        <v>1</v>
      </c>
      <c r="S7" s="11">
        <v>400</v>
      </c>
      <c r="T7" s="11">
        <v>1200</v>
      </c>
      <c r="U7" s="11">
        <v>1</v>
      </c>
      <c r="V7" s="11">
        <v>12</v>
      </c>
      <c r="W7" s="11">
        <v>37</v>
      </c>
      <c r="X7" s="10" t="s">
        <v>50</v>
      </c>
      <c r="Y7" s="10" t="s">
        <v>51</v>
      </c>
      <c r="Z7" s="11"/>
    </row>
    <row r="8" s="3" customFormat="1" ht="58" customHeight="1" spans="1:26">
      <c r="A8" s="10">
        <v>3</v>
      </c>
      <c r="B8" s="11">
        <v>3</v>
      </c>
      <c r="C8" s="11" t="s">
        <v>33</v>
      </c>
      <c r="D8" s="11" t="s">
        <v>34</v>
      </c>
      <c r="E8" s="11" t="s">
        <v>35</v>
      </c>
      <c r="F8" s="11" t="s">
        <v>36</v>
      </c>
      <c r="G8" s="11" t="s">
        <v>52</v>
      </c>
      <c r="H8" s="11" t="s">
        <v>53</v>
      </c>
      <c r="I8" s="11" t="s">
        <v>39</v>
      </c>
      <c r="J8" s="11" t="s">
        <v>54</v>
      </c>
      <c r="K8" s="12">
        <v>45292</v>
      </c>
      <c r="L8" s="12">
        <v>45627</v>
      </c>
      <c r="M8" s="11" t="s">
        <v>52</v>
      </c>
      <c r="N8" s="11" t="s">
        <v>41</v>
      </c>
      <c r="O8" s="11">
        <v>19.8</v>
      </c>
      <c r="P8" s="11">
        <v>19.8</v>
      </c>
      <c r="Q8" s="11">
        <v>0</v>
      </c>
      <c r="R8" s="11">
        <v>1</v>
      </c>
      <c r="S8" s="11">
        <v>260</v>
      </c>
      <c r="T8" s="11">
        <v>900</v>
      </c>
      <c r="U8" s="11">
        <v>1</v>
      </c>
      <c r="V8" s="11">
        <v>12</v>
      </c>
      <c r="W8" s="11">
        <v>42</v>
      </c>
      <c r="X8" s="11" t="s">
        <v>42</v>
      </c>
      <c r="Y8" s="11" t="s">
        <v>43</v>
      </c>
      <c r="Z8" s="11"/>
    </row>
    <row r="9" s="3" customFormat="1" ht="73" customHeight="1" spans="1:26">
      <c r="A9" s="10">
        <v>4</v>
      </c>
      <c r="B9" s="11">
        <v>4</v>
      </c>
      <c r="C9" s="11" t="s">
        <v>44</v>
      </c>
      <c r="D9" s="11" t="s">
        <v>45</v>
      </c>
      <c r="E9" s="11" t="s">
        <v>46</v>
      </c>
      <c r="F9" s="11" t="s">
        <v>36</v>
      </c>
      <c r="G9" s="11" t="s">
        <v>52</v>
      </c>
      <c r="H9" s="11" t="s">
        <v>55</v>
      </c>
      <c r="I9" s="11" t="s">
        <v>39</v>
      </c>
      <c r="J9" s="10" t="s">
        <v>56</v>
      </c>
      <c r="K9" s="12">
        <v>45292</v>
      </c>
      <c r="L9" s="12">
        <v>45627</v>
      </c>
      <c r="M9" s="11" t="s">
        <v>52</v>
      </c>
      <c r="N9" s="10" t="s">
        <v>57</v>
      </c>
      <c r="O9" s="11">
        <v>15</v>
      </c>
      <c r="P9" s="11">
        <v>15</v>
      </c>
      <c r="Q9" s="11">
        <v>0</v>
      </c>
      <c r="R9" s="11">
        <v>1</v>
      </c>
      <c r="S9" s="11">
        <v>260</v>
      </c>
      <c r="T9" s="11">
        <v>900</v>
      </c>
      <c r="U9" s="11">
        <v>1</v>
      </c>
      <c r="V9" s="11">
        <v>12</v>
      </c>
      <c r="W9" s="11">
        <v>42</v>
      </c>
      <c r="X9" s="10" t="s">
        <v>42</v>
      </c>
      <c r="Y9" s="10" t="s">
        <v>58</v>
      </c>
      <c r="Z9" s="11"/>
    </row>
    <row r="10" s="3" customFormat="1" ht="65.25" spans="1:26">
      <c r="A10" s="10">
        <v>5</v>
      </c>
      <c r="B10" s="11">
        <v>5</v>
      </c>
      <c r="C10" s="11" t="s">
        <v>44</v>
      </c>
      <c r="D10" s="11" t="s">
        <v>45</v>
      </c>
      <c r="E10" s="11" t="s">
        <v>46</v>
      </c>
      <c r="F10" s="11" t="s">
        <v>36</v>
      </c>
      <c r="G10" s="11" t="s">
        <v>59</v>
      </c>
      <c r="H10" s="11" t="s">
        <v>60</v>
      </c>
      <c r="I10" s="11" t="s">
        <v>39</v>
      </c>
      <c r="J10" s="11" t="s">
        <v>61</v>
      </c>
      <c r="K10" s="12">
        <v>45292</v>
      </c>
      <c r="L10" s="12">
        <v>45627</v>
      </c>
      <c r="M10" s="11" t="s">
        <v>59</v>
      </c>
      <c r="N10" s="10" t="s">
        <v>62</v>
      </c>
      <c r="O10" s="11">
        <v>19.4</v>
      </c>
      <c r="P10" s="11">
        <v>19.4</v>
      </c>
      <c r="Q10" s="11">
        <v>0</v>
      </c>
      <c r="R10" s="11">
        <v>1</v>
      </c>
      <c r="S10" s="11">
        <v>98</v>
      </c>
      <c r="T10" s="11">
        <v>410</v>
      </c>
      <c r="U10" s="11">
        <v>1</v>
      </c>
      <c r="V10" s="11">
        <v>6</v>
      </c>
      <c r="W10" s="11">
        <v>18</v>
      </c>
      <c r="X10" s="10" t="s">
        <v>63</v>
      </c>
      <c r="Y10" s="10" t="s">
        <v>64</v>
      </c>
      <c r="Z10" s="11"/>
    </row>
    <row r="11" s="3" customFormat="1" ht="65.25" spans="1:26">
      <c r="A11" s="10">
        <v>6</v>
      </c>
      <c r="B11" s="11">
        <v>6</v>
      </c>
      <c r="C11" s="11" t="s">
        <v>44</v>
      </c>
      <c r="D11" s="11" t="s">
        <v>45</v>
      </c>
      <c r="E11" s="11" t="s">
        <v>46</v>
      </c>
      <c r="F11" s="11" t="s">
        <v>36</v>
      </c>
      <c r="G11" s="11" t="s">
        <v>65</v>
      </c>
      <c r="H11" s="11" t="s">
        <v>66</v>
      </c>
      <c r="I11" s="11" t="s">
        <v>39</v>
      </c>
      <c r="J11" s="11" t="s">
        <v>67</v>
      </c>
      <c r="K11" s="12">
        <v>45292</v>
      </c>
      <c r="L11" s="12">
        <v>45627</v>
      </c>
      <c r="M11" s="11" t="s">
        <v>65</v>
      </c>
      <c r="N11" s="10" t="s">
        <v>68</v>
      </c>
      <c r="O11" s="11">
        <v>27</v>
      </c>
      <c r="P11" s="11">
        <v>27</v>
      </c>
      <c r="Q11" s="11">
        <v>0</v>
      </c>
      <c r="R11" s="11">
        <v>1</v>
      </c>
      <c r="S11" s="11">
        <v>200</v>
      </c>
      <c r="T11" s="11">
        <v>750</v>
      </c>
      <c r="U11" s="11">
        <v>1</v>
      </c>
      <c r="V11" s="11">
        <v>9</v>
      </c>
      <c r="W11" s="11">
        <v>25</v>
      </c>
      <c r="X11" s="10" t="s">
        <v>42</v>
      </c>
      <c r="Y11" s="10" t="s">
        <v>69</v>
      </c>
      <c r="Z11" s="11"/>
    </row>
    <row r="12" s="3" customFormat="1" ht="65.25" spans="1:26">
      <c r="A12" s="10">
        <v>7</v>
      </c>
      <c r="B12" s="11">
        <v>7</v>
      </c>
      <c r="C12" s="11" t="s">
        <v>33</v>
      </c>
      <c r="D12" s="11" t="s">
        <v>70</v>
      </c>
      <c r="E12" s="11" t="s">
        <v>71</v>
      </c>
      <c r="F12" s="11" t="s">
        <v>36</v>
      </c>
      <c r="G12" s="11" t="s">
        <v>65</v>
      </c>
      <c r="H12" s="11" t="s">
        <v>72</v>
      </c>
      <c r="I12" s="11" t="s">
        <v>39</v>
      </c>
      <c r="J12" s="11" t="s">
        <v>73</v>
      </c>
      <c r="K12" s="12">
        <v>45292</v>
      </c>
      <c r="L12" s="12">
        <v>45627</v>
      </c>
      <c r="M12" s="11" t="s">
        <v>65</v>
      </c>
      <c r="N12" s="10" t="s">
        <v>74</v>
      </c>
      <c r="O12" s="10">
        <v>7</v>
      </c>
      <c r="P12" s="10">
        <v>7</v>
      </c>
      <c r="Q12" s="10">
        <v>0</v>
      </c>
      <c r="R12" s="10">
        <v>1</v>
      </c>
      <c r="S12" s="10">
        <v>96</v>
      </c>
      <c r="T12" s="10">
        <v>380</v>
      </c>
      <c r="U12" s="10">
        <v>1</v>
      </c>
      <c r="V12" s="10">
        <v>8</v>
      </c>
      <c r="W12" s="10">
        <v>19</v>
      </c>
      <c r="X12" s="10" t="s">
        <v>42</v>
      </c>
      <c r="Y12" s="11" t="s">
        <v>75</v>
      </c>
      <c r="Z12" s="11"/>
    </row>
    <row r="13" s="3" customFormat="1" ht="65.25" spans="1:26">
      <c r="A13" s="10">
        <v>8</v>
      </c>
      <c r="B13" s="11">
        <v>8</v>
      </c>
      <c r="C13" s="11" t="s">
        <v>44</v>
      </c>
      <c r="D13" s="11" t="s">
        <v>45</v>
      </c>
      <c r="E13" s="11" t="s">
        <v>46</v>
      </c>
      <c r="F13" s="11" t="s">
        <v>36</v>
      </c>
      <c r="G13" s="11" t="s">
        <v>76</v>
      </c>
      <c r="H13" s="11" t="s">
        <v>77</v>
      </c>
      <c r="I13" s="11" t="s">
        <v>39</v>
      </c>
      <c r="J13" s="11" t="s">
        <v>78</v>
      </c>
      <c r="K13" s="12">
        <v>45292</v>
      </c>
      <c r="L13" s="12">
        <v>45627</v>
      </c>
      <c r="M13" s="11" t="s">
        <v>76</v>
      </c>
      <c r="N13" s="11" t="s">
        <v>79</v>
      </c>
      <c r="O13" s="11">
        <v>19.8</v>
      </c>
      <c r="P13" s="11">
        <v>19.8</v>
      </c>
      <c r="Q13" s="11">
        <v>0</v>
      </c>
      <c r="R13" s="11">
        <v>1</v>
      </c>
      <c r="S13" s="11">
        <v>60</v>
      </c>
      <c r="T13" s="11">
        <v>240</v>
      </c>
      <c r="U13" s="11">
        <v>1</v>
      </c>
      <c r="V13" s="11">
        <v>2</v>
      </c>
      <c r="W13" s="11">
        <v>5</v>
      </c>
      <c r="X13" s="11" t="s">
        <v>80</v>
      </c>
      <c r="Y13" s="11" t="s">
        <v>81</v>
      </c>
      <c r="Z13" s="11"/>
    </row>
    <row r="14" s="3" customFormat="1" ht="65.25" spans="1:26">
      <c r="A14" s="10">
        <v>9</v>
      </c>
      <c r="B14" s="11">
        <v>9</v>
      </c>
      <c r="C14" s="11" t="s">
        <v>33</v>
      </c>
      <c r="D14" s="11" t="s">
        <v>34</v>
      </c>
      <c r="E14" s="11" t="s">
        <v>35</v>
      </c>
      <c r="F14" s="11" t="s">
        <v>36</v>
      </c>
      <c r="G14" s="11" t="s">
        <v>76</v>
      </c>
      <c r="H14" s="11" t="s">
        <v>82</v>
      </c>
      <c r="I14" s="11" t="s">
        <v>39</v>
      </c>
      <c r="J14" s="11" t="s">
        <v>83</v>
      </c>
      <c r="K14" s="12">
        <v>45292</v>
      </c>
      <c r="L14" s="12">
        <v>45627</v>
      </c>
      <c r="M14" s="11" t="s">
        <v>76</v>
      </c>
      <c r="N14" s="11" t="s">
        <v>41</v>
      </c>
      <c r="O14" s="10">
        <v>19.8</v>
      </c>
      <c r="P14" s="10">
        <v>19.8</v>
      </c>
      <c r="Q14" s="11">
        <v>0</v>
      </c>
      <c r="R14" s="11">
        <v>1</v>
      </c>
      <c r="S14" s="11">
        <v>260</v>
      </c>
      <c r="T14" s="11">
        <v>900</v>
      </c>
      <c r="U14" s="11">
        <v>1</v>
      </c>
      <c r="V14" s="11">
        <v>12</v>
      </c>
      <c r="W14" s="11">
        <v>42</v>
      </c>
      <c r="X14" s="11" t="s">
        <v>42</v>
      </c>
      <c r="Y14" s="11" t="s">
        <v>84</v>
      </c>
      <c r="Z14" s="11"/>
    </row>
    <row r="15" s="3" customFormat="1" ht="77" customHeight="1" spans="1:26">
      <c r="A15" s="10">
        <v>10</v>
      </c>
      <c r="B15" s="11">
        <v>10</v>
      </c>
      <c r="C15" s="11" t="s">
        <v>44</v>
      </c>
      <c r="D15" s="11" t="s">
        <v>45</v>
      </c>
      <c r="E15" s="11" t="s">
        <v>46</v>
      </c>
      <c r="F15" s="11" t="s">
        <v>36</v>
      </c>
      <c r="G15" s="11" t="s">
        <v>85</v>
      </c>
      <c r="H15" s="11" t="s">
        <v>86</v>
      </c>
      <c r="I15" s="11" t="s">
        <v>39</v>
      </c>
      <c r="J15" s="11" t="s">
        <v>87</v>
      </c>
      <c r="K15" s="12">
        <v>45292</v>
      </c>
      <c r="L15" s="12">
        <v>45627</v>
      </c>
      <c r="M15" s="11" t="s">
        <v>85</v>
      </c>
      <c r="N15" s="11" t="s">
        <v>88</v>
      </c>
      <c r="O15" s="11">
        <v>28.3</v>
      </c>
      <c r="P15" s="11">
        <v>28.3</v>
      </c>
      <c r="Q15" s="11">
        <v>0</v>
      </c>
      <c r="R15" s="11">
        <v>1</v>
      </c>
      <c r="S15" s="11">
        <v>50</v>
      </c>
      <c r="T15" s="11">
        <v>200</v>
      </c>
      <c r="U15" s="11">
        <v>1</v>
      </c>
      <c r="V15" s="11">
        <v>1</v>
      </c>
      <c r="W15" s="11">
        <v>1</v>
      </c>
      <c r="X15" s="11" t="s">
        <v>80</v>
      </c>
      <c r="Y15" s="11" t="s">
        <v>89</v>
      </c>
      <c r="Z15" s="11"/>
    </row>
    <row r="16" s="3" customFormat="1" ht="65.25" spans="1:26">
      <c r="A16" s="10">
        <v>11</v>
      </c>
      <c r="B16" s="11">
        <v>11</v>
      </c>
      <c r="C16" s="11" t="s">
        <v>33</v>
      </c>
      <c r="D16" s="11" t="s">
        <v>34</v>
      </c>
      <c r="E16" s="11" t="s">
        <v>35</v>
      </c>
      <c r="F16" s="11" t="s">
        <v>36</v>
      </c>
      <c r="G16" s="11" t="s">
        <v>85</v>
      </c>
      <c r="H16" s="11" t="s">
        <v>90</v>
      </c>
      <c r="I16" s="11" t="s">
        <v>39</v>
      </c>
      <c r="J16" s="11" t="s">
        <v>91</v>
      </c>
      <c r="K16" s="12">
        <v>45292</v>
      </c>
      <c r="L16" s="12">
        <v>45627</v>
      </c>
      <c r="M16" s="11" t="s">
        <v>85</v>
      </c>
      <c r="N16" s="11" t="s">
        <v>92</v>
      </c>
      <c r="O16" s="11">
        <v>67</v>
      </c>
      <c r="P16" s="11">
        <v>67</v>
      </c>
      <c r="Q16" s="11">
        <v>0</v>
      </c>
      <c r="R16" s="11">
        <v>1</v>
      </c>
      <c r="S16" s="11">
        <v>30</v>
      </c>
      <c r="T16" s="11">
        <v>150</v>
      </c>
      <c r="U16" s="11">
        <v>1</v>
      </c>
      <c r="V16" s="11">
        <v>3</v>
      </c>
      <c r="W16" s="11">
        <v>9</v>
      </c>
      <c r="X16" s="11" t="s">
        <v>42</v>
      </c>
      <c r="Y16" s="11" t="s">
        <v>93</v>
      </c>
      <c r="Z16" s="11"/>
    </row>
    <row r="17" s="3" customFormat="1" ht="65.25" spans="1:26">
      <c r="A17" s="10">
        <v>12</v>
      </c>
      <c r="B17" s="11">
        <v>12</v>
      </c>
      <c r="C17" s="11" t="s">
        <v>44</v>
      </c>
      <c r="D17" s="11" t="s">
        <v>45</v>
      </c>
      <c r="E17" s="11" t="s">
        <v>46</v>
      </c>
      <c r="F17" s="11" t="s">
        <v>36</v>
      </c>
      <c r="G17" s="11" t="s">
        <v>85</v>
      </c>
      <c r="H17" s="11" t="s">
        <v>94</v>
      </c>
      <c r="I17" s="11" t="s">
        <v>39</v>
      </c>
      <c r="J17" s="11" t="s">
        <v>95</v>
      </c>
      <c r="K17" s="12">
        <v>45292</v>
      </c>
      <c r="L17" s="12">
        <v>45627</v>
      </c>
      <c r="M17" s="11" t="s">
        <v>85</v>
      </c>
      <c r="N17" s="11" t="s">
        <v>96</v>
      </c>
      <c r="O17" s="11">
        <v>14.2</v>
      </c>
      <c r="P17" s="11">
        <v>14.2</v>
      </c>
      <c r="Q17" s="11">
        <v>0</v>
      </c>
      <c r="R17" s="11">
        <v>1</v>
      </c>
      <c r="S17" s="11">
        <v>30</v>
      </c>
      <c r="T17" s="11">
        <v>150</v>
      </c>
      <c r="U17" s="11">
        <v>1</v>
      </c>
      <c r="V17" s="11">
        <v>3</v>
      </c>
      <c r="W17" s="11">
        <v>9</v>
      </c>
      <c r="X17" s="11" t="s">
        <v>80</v>
      </c>
      <c r="Y17" s="11" t="s">
        <v>97</v>
      </c>
      <c r="Z17" s="11"/>
    </row>
    <row r="18" s="3" customFormat="1" ht="65.25" spans="1:26">
      <c r="A18" s="10">
        <v>13</v>
      </c>
      <c r="B18" s="11">
        <v>13</v>
      </c>
      <c r="C18" s="11" t="s">
        <v>44</v>
      </c>
      <c r="D18" s="11" t="s">
        <v>45</v>
      </c>
      <c r="E18" s="11" t="s">
        <v>46</v>
      </c>
      <c r="F18" s="11" t="s">
        <v>36</v>
      </c>
      <c r="G18" s="11" t="s">
        <v>98</v>
      </c>
      <c r="H18" s="11" t="s">
        <v>99</v>
      </c>
      <c r="I18" s="11" t="s">
        <v>39</v>
      </c>
      <c r="J18" s="11" t="s">
        <v>100</v>
      </c>
      <c r="K18" s="12">
        <v>45292</v>
      </c>
      <c r="L18" s="12">
        <v>45627</v>
      </c>
      <c r="M18" s="11" t="s">
        <v>98</v>
      </c>
      <c r="N18" s="11" t="s">
        <v>101</v>
      </c>
      <c r="O18" s="11">
        <v>23.5</v>
      </c>
      <c r="P18" s="11">
        <v>23.5</v>
      </c>
      <c r="Q18" s="11">
        <v>0</v>
      </c>
      <c r="R18" s="11">
        <v>1</v>
      </c>
      <c r="S18" s="11">
        <v>55</v>
      </c>
      <c r="T18" s="11">
        <v>185</v>
      </c>
      <c r="U18" s="11">
        <v>1</v>
      </c>
      <c r="V18" s="11">
        <v>3</v>
      </c>
      <c r="W18" s="11">
        <v>6</v>
      </c>
      <c r="X18" s="11" t="s">
        <v>80</v>
      </c>
      <c r="Y18" s="11" t="s">
        <v>102</v>
      </c>
      <c r="Z18" s="11"/>
    </row>
    <row r="19" s="3" customFormat="1" ht="65.25" spans="1:26">
      <c r="A19" s="10">
        <v>14</v>
      </c>
      <c r="B19" s="11">
        <v>14</v>
      </c>
      <c r="C19" s="11" t="s">
        <v>33</v>
      </c>
      <c r="D19" s="11" t="s">
        <v>70</v>
      </c>
      <c r="E19" s="11" t="s">
        <v>71</v>
      </c>
      <c r="F19" s="11" t="s">
        <v>36</v>
      </c>
      <c r="G19" s="11" t="s">
        <v>98</v>
      </c>
      <c r="H19" s="11" t="s">
        <v>103</v>
      </c>
      <c r="I19" s="11" t="s">
        <v>39</v>
      </c>
      <c r="J19" s="11" t="s">
        <v>104</v>
      </c>
      <c r="K19" s="12">
        <v>45292</v>
      </c>
      <c r="L19" s="12">
        <v>45627</v>
      </c>
      <c r="M19" s="11" t="s">
        <v>98</v>
      </c>
      <c r="N19" s="11" t="s">
        <v>105</v>
      </c>
      <c r="O19" s="11">
        <v>24.8</v>
      </c>
      <c r="P19" s="11">
        <v>24.8</v>
      </c>
      <c r="Q19" s="11">
        <v>0</v>
      </c>
      <c r="R19" s="11">
        <v>1</v>
      </c>
      <c r="S19" s="11">
        <v>42</v>
      </c>
      <c r="T19" s="11">
        <v>162</v>
      </c>
      <c r="U19" s="11">
        <v>1</v>
      </c>
      <c r="V19" s="11">
        <v>4</v>
      </c>
      <c r="W19" s="11">
        <v>7</v>
      </c>
      <c r="X19" s="11" t="s">
        <v>106</v>
      </c>
      <c r="Y19" s="11" t="s">
        <v>107</v>
      </c>
      <c r="Z19" s="11"/>
    </row>
    <row r="20" s="3" customFormat="1" ht="65.25" spans="1:26">
      <c r="A20" s="10">
        <v>15</v>
      </c>
      <c r="B20" s="11">
        <v>15</v>
      </c>
      <c r="C20" s="11" t="s">
        <v>44</v>
      </c>
      <c r="D20" s="11" t="s">
        <v>45</v>
      </c>
      <c r="E20" s="11" t="s">
        <v>46</v>
      </c>
      <c r="F20" s="11" t="s">
        <v>36</v>
      </c>
      <c r="G20" s="11" t="s">
        <v>98</v>
      </c>
      <c r="H20" s="11" t="s">
        <v>108</v>
      </c>
      <c r="I20" s="11" t="s">
        <v>39</v>
      </c>
      <c r="J20" s="11" t="s">
        <v>109</v>
      </c>
      <c r="K20" s="12">
        <v>45292</v>
      </c>
      <c r="L20" s="12">
        <v>45627</v>
      </c>
      <c r="M20" s="11" t="s">
        <v>98</v>
      </c>
      <c r="N20" s="11" t="s">
        <v>110</v>
      </c>
      <c r="O20" s="11">
        <v>16.8</v>
      </c>
      <c r="P20" s="11">
        <v>16.8</v>
      </c>
      <c r="Q20" s="11">
        <v>0</v>
      </c>
      <c r="R20" s="11">
        <v>1</v>
      </c>
      <c r="S20" s="11">
        <v>49</v>
      </c>
      <c r="T20" s="11">
        <v>209</v>
      </c>
      <c r="U20" s="11">
        <v>1</v>
      </c>
      <c r="V20" s="11">
        <v>3</v>
      </c>
      <c r="W20" s="11">
        <v>7</v>
      </c>
      <c r="X20" s="11" t="s">
        <v>111</v>
      </c>
      <c r="Y20" s="11" t="s">
        <v>112</v>
      </c>
      <c r="Z20" s="11"/>
    </row>
    <row r="21" s="3" customFormat="1" ht="65.25" spans="1:26">
      <c r="A21" s="10">
        <v>16</v>
      </c>
      <c r="B21" s="11">
        <v>16</v>
      </c>
      <c r="C21" s="11" t="s">
        <v>44</v>
      </c>
      <c r="D21" s="11" t="s">
        <v>45</v>
      </c>
      <c r="E21" s="11" t="s">
        <v>46</v>
      </c>
      <c r="F21" s="11" t="s">
        <v>36</v>
      </c>
      <c r="G21" s="11" t="s">
        <v>98</v>
      </c>
      <c r="H21" s="11" t="s">
        <v>113</v>
      </c>
      <c r="I21" s="11" t="s">
        <v>39</v>
      </c>
      <c r="J21" s="11" t="s">
        <v>114</v>
      </c>
      <c r="K21" s="12">
        <v>45292</v>
      </c>
      <c r="L21" s="12">
        <v>45627</v>
      </c>
      <c r="M21" s="11" t="s">
        <v>98</v>
      </c>
      <c r="N21" s="11" t="s">
        <v>115</v>
      </c>
      <c r="O21" s="11">
        <v>22.6</v>
      </c>
      <c r="P21" s="11">
        <v>22.6</v>
      </c>
      <c r="Q21" s="11">
        <v>0</v>
      </c>
      <c r="R21" s="11">
        <v>1</v>
      </c>
      <c r="S21" s="11">
        <v>41</v>
      </c>
      <c r="T21" s="11">
        <v>161</v>
      </c>
      <c r="U21" s="11">
        <v>1</v>
      </c>
      <c r="V21" s="11">
        <v>3</v>
      </c>
      <c r="W21" s="11">
        <v>11</v>
      </c>
      <c r="X21" s="11" t="s">
        <v>80</v>
      </c>
      <c r="Y21" s="11" t="s">
        <v>116</v>
      </c>
      <c r="Z21" s="11"/>
    </row>
    <row r="22" s="3" customFormat="1" ht="65.25" spans="1:26">
      <c r="A22" s="10">
        <v>17</v>
      </c>
      <c r="B22" s="11">
        <v>17</v>
      </c>
      <c r="C22" s="11" t="s">
        <v>44</v>
      </c>
      <c r="D22" s="11" t="s">
        <v>45</v>
      </c>
      <c r="E22" s="11" t="s">
        <v>46</v>
      </c>
      <c r="F22" s="11" t="s">
        <v>36</v>
      </c>
      <c r="G22" s="11" t="s">
        <v>98</v>
      </c>
      <c r="H22" s="11" t="s">
        <v>117</v>
      </c>
      <c r="I22" s="11" t="s">
        <v>39</v>
      </c>
      <c r="J22" s="11" t="s">
        <v>118</v>
      </c>
      <c r="K22" s="12">
        <v>45292</v>
      </c>
      <c r="L22" s="12">
        <v>45627</v>
      </c>
      <c r="M22" s="11" t="s">
        <v>98</v>
      </c>
      <c r="N22" s="11" t="s">
        <v>115</v>
      </c>
      <c r="O22" s="11">
        <v>22.6</v>
      </c>
      <c r="P22" s="11">
        <v>22.6</v>
      </c>
      <c r="Q22" s="11">
        <v>0</v>
      </c>
      <c r="R22" s="11">
        <v>1</v>
      </c>
      <c r="S22" s="11">
        <v>61</v>
      </c>
      <c r="T22" s="11">
        <v>248</v>
      </c>
      <c r="U22" s="11">
        <v>1</v>
      </c>
      <c r="V22" s="11">
        <v>5</v>
      </c>
      <c r="W22" s="11">
        <v>17</v>
      </c>
      <c r="X22" s="11" t="s">
        <v>106</v>
      </c>
      <c r="Y22" s="11" t="s">
        <v>119</v>
      </c>
      <c r="Z22" s="11"/>
    </row>
    <row r="23" s="3" customFormat="1" ht="65.25" spans="1:26">
      <c r="A23" s="10">
        <v>18</v>
      </c>
      <c r="B23" s="11">
        <v>18</v>
      </c>
      <c r="C23" s="11" t="s">
        <v>44</v>
      </c>
      <c r="D23" s="11" t="s">
        <v>45</v>
      </c>
      <c r="E23" s="11" t="s">
        <v>46</v>
      </c>
      <c r="F23" s="11" t="s">
        <v>36</v>
      </c>
      <c r="G23" s="11" t="s">
        <v>98</v>
      </c>
      <c r="H23" s="11" t="s">
        <v>120</v>
      </c>
      <c r="I23" s="11" t="s">
        <v>39</v>
      </c>
      <c r="J23" s="11" t="s">
        <v>121</v>
      </c>
      <c r="K23" s="12">
        <v>45292</v>
      </c>
      <c r="L23" s="12">
        <v>45627</v>
      </c>
      <c r="M23" s="11" t="s">
        <v>98</v>
      </c>
      <c r="N23" s="11" t="s">
        <v>101</v>
      </c>
      <c r="O23" s="11">
        <v>23.5</v>
      </c>
      <c r="P23" s="11">
        <v>23.5</v>
      </c>
      <c r="Q23" s="11">
        <v>0</v>
      </c>
      <c r="R23" s="11">
        <v>1</v>
      </c>
      <c r="S23" s="11">
        <v>45</v>
      </c>
      <c r="T23" s="11">
        <v>188</v>
      </c>
      <c r="U23" s="11">
        <v>1</v>
      </c>
      <c r="V23" s="11">
        <v>3</v>
      </c>
      <c r="W23" s="11">
        <v>14</v>
      </c>
      <c r="X23" s="11" t="s">
        <v>80</v>
      </c>
      <c r="Y23" s="11" t="s">
        <v>122</v>
      </c>
      <c r="Z23" s="11"/>
    </row>
    <row r="24" s="3" customFormat="1" ht="65.25" spans="1:26">
      <c r="A24" s="10">
        <v>19</v>
      </c>
      <c r="B24" s="11">
        <v>19</v>
      </c>
      <c r="C24" s="11" t="s">
        <v>33</v>
      </c>
      <c r="D24" s="11" t="s">
        <v>70</v>
      </c>
      <c r="E24" s="11" t="s">
        <v>71</v>
      </c>
      <c r="F24" s="11" t="s">
        <v>36</v>
      </c>
      <c r="G24" s="11" t="s">
        <v>98</v>
      </c>
      <c r="H24" s="11" t="s">
        <v>123</v>
      </c>
      <c r="I24" s="11" t="s">
        <v>39</v>
      </c>
      <c r="J24" s="11" t="s">
        <v>124</v>
      </c>
      <c r="K24" s="12">
        <v>45292</v>
      </c>
      <c r="L24" s="12">
        <v>45627</v>
      </c>
      <c r="M24" s="11" t="s">
        <v>98</v>
      </c>
      <c r="N24" s="11" t="s">
        <v>105</v>
      </c>
      <c r="O24" s="11">
        <v>24.8</v>
      </c>
      <c r="P24" s="11">
        <v>24.8</v>
      </c>
      <c r="Q24" s="11">
        <v>0</v>
      </c>
      <c r="R24" s="11">
        <v>1</v>
      </c>
      <c r="S24" s="11">
        <v>38</v>
      </c>
      <c r="T24" s="11">
        <v>131</v>
      </c>
      <c r="U24" s="11">
        <v>1</v>
      </c>
      <c r="V24" s="11">
        <v>4</v>
      </c>
      <c r="W24" s="11">
        <v>7</v>
      </c>
      <c r="X24" s="11" t="s">
        <v>106</v>
      </c>
      <c r="Y24" s="11" t="s">
        <v>107</v>
      </c>
      <c r="Z24" s="11"/>
    </row>
    <row r="25" s="3" customFormat="1" ht="65.25" spans="1:26">
      <c r="A25" s="10">
        <v>20</v>
      </c>
      <c r="B25" s="11">
        <v>20</v>
      </c>
      <c r="C25" s="11" t="s">
        <v>33</v>
      </c>
      <c r="D25" s="11" t="s">
        <v>34</v>
      </c>
      <c r="E25" s="11" t="s">
        <v>35</v>
      </c>
      <c r="F25" s="11" t="s">
        <v>36</v>
      </c>
      <c r="G25" s="11" t="s">
        <v>125</v>
      </c>
      <c r="H25" s="11" t="s">
        <v>126</v>
      </c>
      <c r="I25" s="11" t="s">
        <v>39</v>
      </c>
      <c r="J25" s="11" t="s">
        <v>127</v>
      </c>
      <c r="K25" s="12">
        <v>45292</v>
      </c>
      <c r="L25" s="12">
        <v>45627</v>
      </c>
      <c r="M25" s="11" t="s">
        <v>125</v>
      </c>
      <c r="N25" s="11" t="s">
        <v>128</v>
      </c>
      <c r="O25" s="11">
        <v>34</v>
      </c>
      <c r="P25" s="11">
        <v>34</v>
      </c>
      <c r="Q25" s="11">
        <v>0</v>
      </c>
      <c r="R25" s="11">
        <v>1</v>
      </c>
      <c r="S25" s="11">
        <v>260</v>
      </c>
      <c r="T25" s="11">
        <v>900</v>
      </c>
      <c r="U25" s="11">
        <v>1</v>
      </c>
      <c r="V25" s="11">
        <v>12</v>
      </c>
      <c r="W25" s="11">
        <v>42</v>
      </c>
      <c r="X25" s="11" t="s">
        <v>42</v>
      </c>
      <c r="Y25" s="11" t="s">
        <v>129</v>
      </c>
      <c r="Z25" s="11"/>
    </row>
    <row r="26" s="3" customFormat="1" ht="87" spans="1:26">
      <c r="A26" s="10">
        <v>21</v>
      </c>
      <c r="B26" s="11">
        <v>21</v>
      </c>
      <c r="C26" s="11" t="s">
        <v>33</v>
      </c>
      <c r="D26" s="11" t="s">
        <v>70</v>
      </c>
      <c r="E26" s="11" t="s">
        <v>71</v>
      </c>
      <c r="F26" s="11" t="s">
        <v>36</v>
      </c>
      <c r="G26" s="11" t="s">
        <v>125</v>
      </c>
      <c r="H26" s="11" t="s">
        <v>130</v>
      </c>
      <c r="I26" s="11" t="s">
        <v>39</v>
      </c>
      <c r="J26" s="11" t="s">
        <v>131</v>
      </c>
      <c r="K26" s="12">
        <v>45292</v>
      </c>
      <c r="L26" s="12">
        <v>45627</v>
      </c>
      <c r="M26" s="11" t="s">
        <v>125</v>
      </c>
      <c r="N26" s="10" t="s">
        <v>132</v>
      </c>
      <c r="O26" s="11">
        <v>8.5</v>
      </c>
      <c r="P26" s="11">
        <v>8.5</v>
      </c>
      <c r="Q26" s="11">
        <v>0</v>
      </c>
      <c r="R26" s="11">
        <v>1</v>
      </c>
      <c r="S26" s="11">
        <v>30</v>
      </c>
      <c r="T26" s="11">
        <v>120</v>
      </c>
      <c r="U26" s="11">
        <v>1</v>
      </c>
      <c r="V26" s="11">
        <v>2</v>
      </c>
      <c r="W26" s="11">
        <v>5</v>
      </c>
      <c r="X26" s="11" t="s">
        <v>133</v>
      </c>
      <c r="Y26" s="11" t="s">
        <v>134</v>
      </c>
      <c r="Z26" s="11"/>
    </row>
    <row r="27" s="3" customFormat="1" ht="65.25" spans="1:26">
      <c r="A27" s="10">
        <v>22</v>
      </c>
      <c r="B27" s="11">
        <v>22</v>
      </c>
      <c r="C27" s="11" t="s">
        <v>33</v>
      </c>
      <c r="D27" s="11" t="s">
        <v>34</v>
      </c>
      <c r="E27" s="11" t="s">
        <v>35</v>
      </c>
      <c r="F27" s="11" t="s">
        <v>36</v>
      </c>
      <c r="G27" s="11" t="s">
        <v>135</v>
      </c>
      <c r="H27" s="11" t="s">
        <v>136</v>
      </c>
      <c r="I27" s="11" t="s">
        <v>39</v>
      </c>
      <c r="J27" s="11" t="s">
        <v>137</v>
      </c>
      <c r="K27" s="12">
        <v>45292</v>
      </c>
      <c r="L27" s="12">
        <v>45627</v>
      </c>
      <c r="M27" s="11" t="s">
        <v>135</v>
      </c>
      <c r="N27" s="10" t="s">
        <v>128</v>
      </c>
      <c r="O27" s="11">
        <v>34</v>
      </c>
      <c r="P27" s="11">
        <v>34</v>
      </c>
      <c r="Q27" s="11">
        <v>0</v>
      </c>
      <c r="R27" s="11">
        <v>1</v>
      </c>
      <c r="S27" s="11">
        <v>260</v>
      </c>
      <c r="T27" s="11">
        <v>900</v>
      </c>
      <c r="U27" s="11">
        <v>1</v>
      </c>
      <c r="V27" s="11">
        <v>12</v>
      </c>
      <c r="W27" s="11">
        <v>42</v>
      </c>
      <c r="X27" s="11" t="s">
        <v>42</v>
      </c>
      <c r="Y27" s="11" t="s">
        <v>138</v>
      </c>
      <c r="Z27" s="11"/>
    </row>
    <row r="28" s="3" customFormat="1" ht="65.25" spans="1:26">
      <c r="A28" s="10">
        <v>23</v>
      </c>
      <c r="B28" s="11">
        <v>23</v>
      </c>
      <c r="C28" s="11" t="s">
        <v>44</v>
      </c>
      <c r="D28" s="11" t="s">
        <v>45</v>
      </c>
      <c r="E28" s="11" t="s">
        <v>46</v>
      </c>
      <c r="F28" s="11" t="s">
        <v>36</v>
      </c>
      <c r="G28" s="11" t="s">
        <v>135</v>
      </c>
      <c r="H28" s="11" t="s">
        <v>139</v>
      </c>
      <c r="I28" s="11" t="s">
        <v>39</v>
      </c>
      <c r="J28" s="11" t="s">
        <v>140</v>
      </c>
      <c r="K28" s="12">
        <v>45292</v>
      </c>
      <c r="L28" s="12">
        <v>45627</v>
      </c>
      <c r="M28" s="11" t="s">
        <v>135</v>
      </c>
      <c r="N28" s="10" t="s">
        <v>141</v>
      </c>
      <c r="O28" s="11">
        <v>32.5</v>
      </c>
      <c r="P28" s="11">
        <v>32.5</v>
      </c>
      <c r="Q28" s="11">
        <v>0</v>
      </c>
      <c r="R28" s="11">
        <v>1</v>
      </c>
      <c r="S28" s="11">
        <v>68</v>
      </c>
      <c r="T28" s="11">
        <v>265</v>
      </c>
      <c r="U28" s="11">
        <v>0</v>
      </c>
      <c r="V28" s="11">
        <v>13</v>
      </c>
      <c r="W28" s="11">
        <v>35</v>
      </c>
      <c r="X28" s="11" t="s">
        <v>142</v>
      </c>
      <c r="Y28" s="11" t="s">
        <v>143</v>
      </c>
      <c r="Z28" s="11"/>
    </row>
    <row r="29" s="3" customFormat="1" ht="65.25" spans="1:26">
      <c r="A29" s="10">
        <v>24</v>
      </c>
      <c r="B29" s="11">
        <v>24</v>
      </c>
      <c r="C29" s="11" t="s">
        <v>44</v>
      </c>
      <c r="D29" s="11" t="s">
        <v>45</v>
      </c>
      <c r="E29" s="11" t="s">
        <v>46</v>
      </c>
      <c r="F29" s="11" t="s">
        <v>36</v>
      </c>
      <c r="G29" s="11" t="s">
        <v>135</v>
      </c>
      <c r="H29" s="10" t="s">
        <v>144</v>
      </c>
      <c r="I29" s="10" t="s">
        <v>39</v>
      </c>
      <c r="J29" s="10" t="s">
        <v>145</v>
      </c>
      <c r="K29" s="12">
        <v>45292</v>
      </c>
      <c r="L29" s="12">
        <v>45627</v>
      </c>
      <c r="M29" s="10" t="s">
        <v>135</v>
      </c>
      <c r="N29" s="10" t="s">
        <v>146</v>
      </c>
      <c r="O29" s="11">
        <v>58</v>
      </c>
      <c r="P29" s="11">
        <v>58</v>
      </c>
      <c r="Q29" s="11">
        <v>0</v>
      </c>
      <c r="R29" s="11">
        <v>1</v>
      </c>
      <c r="S29" s="11">
        <v>260</v>
      </c>
      <c r="T29" s="11">
        <v>726</v>
      </c>
      <c r="U29" s="11">
        <v>1</v>
      </c>
      <c r="V29" s="11">
        <v>31</v>
      </c>
      <c r="W29" s="11">
        <v>79</v>
      </c>
      <c r="X29" s="11" t="s">
        <v>80</v>
      </c>
      <c r="Y29" s="10" t="s">
        <v>147</v>
      </c>
      <c r="Z29" s="11"/>
    </row>
    <row r="30" s="3" customFormat="1" ht="65.25" spans="1:26">
      <c r="A30" s="10">
        <v>25</v>
      </c>
      <c r="B30" s="11">
        <v>25</v>
      </c>
      <c r="C30" s="11" t="s">
        <v>33</v>
      </c>
      <c r="D30" s="11" t="s">
        <v>34</v>
      </c>
      <c r="E30" s="11" t="s">
        <v>35</v>
      </c>
      <c r="F30" s="11" t="s">
        <v>36</v>
      </c>
      <c r="G30" s="11" t="s">
        <v>148</v>
      </c>
      <c r="H30" s="11" t="s">
        <v>149</v>
      </c>
      <c r="I30" s="10" t="s">
        <v>39</v>
      </c>
      <c r="J30" s="11" t="s">
        <v>150</v>
      </c>
      <c r="K30" s="12">
        <v>45292</v>
      </c>
      <c r="L30" s="12">
        <v>45627</v>
      </c>
      <c r="M30" s="10" t="s">
        <v>148</v>
      </c>
      <c r="N30" s="10" t="s">
        <v>128</v>
      </c>
      <c r="O30" s="11">
        <v>34</v>
      </c>
      <c r="P30" s="11">
        <v>34</v>
      </c>
      <c r="Q30" s="11">
        <v>0</v>
      </c>
      <c r="R30" s="11">
        <v>1</v>
      </c>
      <c r="S30" s="11">
        <v>260</v>
      </c>
      <c r="T30" s="11">
        <v>900</v>
      </c>
      <c r="U30" s="11">
        <v>1</v>
      </c>
      <c r="V30" s="11">
        <v>12</v>
      </c>
      <c r="W30" s="11">
        <v>42</v>
      </c>
      <c r="X30" s="11" t="s">
        <v>42</v>
      </c>
      <c r="Y30" s="10" t="s">
        <v>151</v>
      </c>
      <c r="Z30" s="11"/>
    </row>
    <row r="31" s="3" customFormat="1" ht="87" spans="1:26">
      <c r="A31" s="10">
        <v>26</v>
      </c>
      <c r="B31" s="11">
        <v>26</v>
      </c>
      <c r="C31" s="11" t="s">
        <v>44</v>
      </c>
      <c r="D31" s="11" t="s">
        <v>45</v>
      </c>
      <c r="E31" s="11" t="s">
        <v>46</v>
      </c>
      <c r="F31" s="11" t="s">
        <v>36</v>
      </c>
      <c r="G31" s="11" t="s">
        <v>148</v>
      </c>
      <c r="H31" s="11" t="s">
        <v>152</v>
      </c>
      <c r="I31" s="11" t="s">
        <v>153</v>
      </c>
      <c r="J31" s="11" t="s">
        <v>154</v>
      </c>
      <c r="K31" s="12">
        <v>45292</v>
      </c>
      <c r="L31" s="12">
        <v>45627</v>
      </c>
      <c r="M31" s="11" t="s">
        <v>148</v>
      </c>
      <c r="N31" s="11" t="s">
        <v>155</v>
      </c>
      <c r="O31" s="11">
        <v>38</v>
      </c>
      <c r="P31" s="11">
        <v>38</v>
      </c>
      <c r="Q31" s="11">
        <v>0</v>
      </c>
      <c r="R31" s="11">
        <v>3</v>
      </c>
      <c r="S31" s="11">
        <v>200</v>
      </c>
      <c r="T31" s="11">
        <v>600</v>
      </c>
      <c r="U31" s="11">
        <v>3</v>
      </c>
      <c r="V31" s="11">
        <v>18</v>
      </c>
      <c r="W31" s="11">
        <v>42</v>
      </c>
      <c r="X31" s="11" t="s">
        <v>156</v>
      </c>
      <c r="Y31" s="11" t="s">
        <v>157</v>
      </c>
      <c r="Z31" s="11"/>
    </row>
    <row r="32" s="3" customFormat="1" ht="98" customHeight="1" spans="1:26">
      <c r="A32" s="10">
        <v>27</v>
      </c>
      <c r="B32" s="11">
        <v>27</v>
      </c>
      <c r="C32" s="11" t="s">
        <v>33</v>
      </c>
      <c r="D32" s="11" t="s">
        <v>34</v>
      </c>
      <c r="E32" s="11" t="s">
        <v>35</v>
      </c>
      <c r="F32" s="11" t="s">
        <v>36</v>
      </c>
      <c r="G32" s="11" t="s">
        <v>148</v>
      </c>
      <c r="H32" s="11" t="s">
        <v>158</v>
      </c>
      <c r="I32" s="11" t="s">
        <v>153</v>
      </c>
      <c r="J32" s="11" t="s">
        <v>159</v>
      </c>
      <c r="K32" s="12">
        <v>45292</v>
      </c>
      <c r="L32" s="12">
        <v>45627</v>
      </c>
      <c r="M32" s="11" t="s">
        <v>148</v>
      </c>
      <c r="N32" s="11" t="s">
        <v>160</v>
      </c>
      <c r="O32" s="11">
        <v>19.2</v>
      </c>
      <c r="P32" s="11">
        <v>19.2</v>
      </c>
      <c r="Q32" s="11">
        <v>0</v>
      </c>
      <c r="R32" s="11">
        <v>3</v>
      </c>
      <c r="S32" s="11">
        <v>200</v>
      </c>
      <c r="T32" s="11">
        <v>600</v>
      </c>
      <c r="U32" s="11">
        <v>3</v>
      </c>
      <c r="V32" s="11">
        <v>18</v>
      </c>
      <c r="W32" s="11">
        <v>42</v>
      </c>
      <c r="X32" s="11" t="s">
        <v>156</v>
      </c>
      <c r="Y32" s="11" t="s">
        <v>157</v>
      </c>
      <c r="Z32" s="11"/>
    </row>
    <row r="33" s="3" customFormat="1" ht="65.25" spans="1:26">
      <c r="A33" s="10">
        <v>28</v>
      </c>
      <c r="B33" s="11">
        <v>28</v>
      </c>
      <c r="C33" s="11" t="s">
        <v>33</v>
      </c>
      <c r="D33" s="11" t="s">
        <v>70</v>
      </c>
      <c r="E33" s="11" t="s">
        <v>71</v>
      </c>
      <c r="F33" s="11" t="s">
        <v>36</v>
      </c>
      <c r="G33" s="11" t="s">
        <v>161</v>
      </c>
      <c r="H33" s="11" t="s">
        <v>162</v>
      </c>
      <c r="I33" s="11" t="s">
        <v>39</v>
      </c>
      <c r="J33" s="11" t="s">
        <v>163</v>
      </c>
      <c r="K33" s="12">
        <v>45292</v>
      </c>
      <c r="L33" s="12">
        <v>45627</v>
      </c>
      <c r="M33" s="11" t="s">
        <v>161</v>
      </c>
      <c r="N33" s="11" t="s">
        <v>164</v>
      </c>
      <c r="O33" s="11">
        <v>14.4</v>
      </c>
      <c r="P33" s="11">
        <v>14.4</v>
      </c>
      <c r="Q33" s="11">
        <v>0</v>
      </c>
      <c r="R33" s="11">
        <v>1</v>
      </c>
      <c r="S33" s="11">
        <v>45</v>
      </c>
      <c r="T33" s="11">
        <v>143</v>
      </c>
      <c r="U33" s="11">
        <v>1</v>
      </c>
      <c r="V33" s="11">
        <v>4</v>
      </c>
      <c r="W33" s="11">
        <v>11</v>
      </c>
      <c r="X33" s="11" t="s">
        <v>106</v>
      </c>
      <c r="Y33" s="11" t="s">
        <v>143</v>
      </c>
      <c r="Z33" s="11"/>
    </row>
    <row r="34" s="3" customFormat="1" ht="65.25" spans="1:26">
      <c r="A34" s="10">
        <v>29</v>
      </c>
      <c r="B34" s="11">
        <v>29</v>
      </c>
      <c r="C34" s="11" t="s">
        <v>33</v>
      </c>
      <c r="D34" s="11" t="s">
        <v>70</v>
      </c>
      <c r="E34" s="11" t="s">
        <v>71</v>
      </c>
      <c r="F34" s="11" t="s">
        <v>36</v>
      </c>
      <c r="G34" s="11" t="s">
        <v>161</v>
      </c>
      <c r="H34" s="11" t="s">
        <v>165</v>
      </c>
      <c r="I34" s="11" t="s">
        <v>39</v>
      </c>
      <c r="J34" s="11" t="s">
        <v>166</v>
      </c>
      <c r="K34" s="12">
        <v>45292</v>
      </c>
      <c r="L34" s="12">
        <v>45627</v>
      </c>
      <c r="M34" s="11" t="s">
        <v>161</v>
      </c>
      <c r="N34" s="11" t="s">
        <v>167</v>
      </c>
      <c r="O34" s="11">
        <v>12.8</v>
      </c>
      <c r="P34" s="11">
        <v>12.8</v>
      </c>
      <c r="Q34" s="11">
        <v>0</v>
      </c>
      <c r="R34" s="11">
        <v>1</v>
      </c>
      <c r="S34" s="11">
        <v>45</v>
      </c>
      <c r="T34" s="11">
        <v>131</v>
      </c>
      <c r="U34" s="11">
        <v>1</v>
      </c>
      <c r="V34" s="11">
        <v>4</v>
      </c>
      <c r="W34" s="11">
        <v>9</v>
      </c>
      <c r="X34" s="11" t="s">
        <v>106</v>
      </c>
      <c r="Y34" s="11" t="s">
        <v>143</v>
      </c>
      <c r="Z34" s="11"/>
    </row>
    <row r="35" s="3" customFormat="1" ht="65.25" spans="1:26">
      <c r="A35" s="10">
        <v>30</v>
      </c>
      <c r="B35" s="11">
        <v>30</v>
      </c>
      <c r="C35" s="11" t="s">
        <v>33</v>
      </c>
      <c r="D35" s="11" t="s">
        <v>70</v>
      </c>
      <c r="E35" s="11" t="s">
        <v>71</v>
      </c>
      <c r="F35" s="11" t="s">
        <v>36</v>
      </c>
      <c r="G35" s="11" t="s">
        <v>161</v>
      </c>
      <c r="H35" s="11" t="s">
        <v>168</v>
      </c>
      <c r="I35" s="11" t="s">
        <v>39</v>
      </c>
      <c r="J35" s="11" t="s">
        <v>169</v>
      </c>
      <c r="K35" s="12">
        <v>45292</v>
      </c>
      <c r="L35" s="12">
        <v>45627</v>
      </c>
      <c r="M35" s="11" t="s">
        <v>161</v>
      </c>
      <c r="N35" s="11" t="s">
        <v>170</v>
      </c>
      <c r="O35" s="11">
        <v>11.2</v>
      </c>
      <c r="P35" s="11">
        <v>11.2</v>
      </c>
      <c r="Q35" s="11">
        <v>0</v>
      </c>
      <c r="R35" s="11">
        <v>1</v>
      </c>
      <c r="S35" s="11">
        <v>40</v>
      </c>
      <c r="T35" s="11">
        <v>107</v>
      </c>
      <c r="U35" s="11">
        <v>1</v>
      </c>
      <c r="V35" s="11">
        <v>4</v>
      </c>
      <c r="W35" s="11">
        <v>9</v>
      </c>
      <c r="X35" s="11" t="s">
        <v>106</v>
      </c>
      <c r="Y35" s="11" t="s">
        <v>143</v>
      </c>
      <c r="Z35" s="11"/>
    </row>
    <row r="36" s="3" customFormat="1" ht="65.25" spans="1:26">
      <c r="A36" s="10">
        <v>31</v>
      </c>
      <c r="B36" s="11">
        <v>31</v>
      </c>
      <c r="C36" s="11" t="s">
        <v>33</v>
      </c>
      <c r="D36" s="11" t="s">
        <v>70</v>
      </c>
      <c r="E36" s="11" t="s">
        <v>71</v>
      </c>
      <c r="F36" s="11" t="s">
        <v>36</v>
      </c>
      <c r="G36" s="11" t="s">
        <v>161</v>
      </c>
      <c r="H36" s="11" t="s">
        <v>171</v>
      </c>
      <c r="I36" s="11" t="s">
        <v>39</v>
      </c>
      <c r="J36" s="11" t="s">
        <v>172</v>
      </c>
      <c r="K36" s="12">
        <v>45292</v>
      </c>
      <c r="L36" s="12">
        <v>45627</v>
      </c>
      <c r="M36" s="11" t="s">
        <v>161</v>
      </c>
      <c r="N36" s="11" t="s">
        <v>173</v>
      </c>
      <c r="O36" s="11">
        <v>8.3</v>
      </c>
      <c r="P36" s="11">
        <v>8.3</v>
      </c>
      <c r="Q36" s="11">
        <v>0</v>
      </c>
      <c r="R36" s="11">
        <v>1</v>
      </c>
      <c r="S36" s="11">
        <v>26</v>
      </c>
      <c r="T36" s="11">
        <v>82</v>
      </c>
      <c r="U36" s="11">
        <v>1</v>
      </c>
      <c r="V36" s="11">
        <v>2</v>
      </c>
      <c r="W36" s="11">
        <v>5</v>
      </c>
      <c r="X36" s="11" t="s">
        <v>106</v>
      </c>
      <c r="Y36" s="11" t="s">
        <v>143</v>
      </c>
      <c r="Z36" s="11"/>
    </row>
    <row r="37" s="3" customFormat="1" ht="65.25" spans="1:26">
      <c r="A37" s="10">
        <v>32</v>
      </c>
      <c r="B37" s="11">
        <v>32</v>
      </c>
      <c r="C37" s="11" t="s">
        <v>33</v>
      </c>
      <c r="D37" s="11" t="s">
        <v>70</v>
      </c>
      <c r="E37" s="11" t="s">
        <v>71</v>
      </c>
      <c r="F37" s="11" t="s">
        <v>36</v>
      </c>
      <c r="G37" s="11" t="s">
        <v>161</v>
      </c>
      <c r="H37" s="11" t="s">
        <v>174</v>
      </c>
      <c r="I37" s="11" t="s">
        <v>39</v>
      </c>
      <c r="J37" s="11" t="s">
        <v>175</v>
      </c>
      <c r="K37" s="12">
        <v>45292</v>
      </c>
      <c r="L37" s="12">
        <v>45627</v>
      </c>
      <c r="M37" s="11" t="s">
        <v>161</v>
      </c>
      <c r="N37" s="11" t="s">
        <v>176</v>
      </c>
      <c r="O37" s="11">
        <v>12.5</v>
      </c>
      <c r="P37" s="11">
        <v>12.5</v>
      </c>
      <c r="Q37" s="11">
        <v>0</v>
      </c>
      <c r="R37" s="11">
        <v>1</v>
      </c>
      <c r="S37" s="11">
        <v>41</v>
      </c>
      <c r="T37" s="11">
        <v>121</v>
      </c>
      <c r="U37" s="11">
        <v>1</v>
      </c>
      <c r="V37" s="11">
        <v>2</v>
      </c>
      <c r="W37" s="11">
        <v>6</v>
      </c>
      <c r="X37" s="11" t="s">
        <v>106</v>
      </c>
      <c r="Y37" s="11" t="s">
        <v>143</v>
      </c>
      <c r="Z37" s="11"/>
    </row>
    <row r="38" s="3" customFormat="1" ht="65.25" spans="1:26">
      <c r="A38" s="10">
        <v>33</v>
      </c>
      <c r="B38" s="11">
        <v>33</v>
      </c>
      <c r="C38" s="11" t="s">
        <v>44</v>
      </c>
      <c r="D38" s="11" t="s">
        <v>45</v>
      </c>
      <c r="E38" s="11" t="s">
        <v>46</v>
      </c>
      <c r="F38" s="11" t="s">
        <v>36</v>
      </c>
      <c r="G38" s="11" t="s">
        <v>161</v>
      </c>
      <c r="H38" s="11" t="s">
        <v>177</v>
      </c>
      <c r="I38" s="11" t="s">
        <v>39</v>
      </c>
      <c r="J38" s="11" t="s">
        <v>178</v>
      </c>
      <c r="K38" s="12">
        <v>45292</v>
      </c>
      <c r="L38" s="12">
        <v>45627</v>
      </c>
      <c r="M38" s="11" t="s">
        <v>161</v>
      </c>
      <c r="N38" s="11" t="s">
        <v>179</v>
      </c>
      <c r="O38" s="11">
        <v>40.5</v>
      </c>
      <c r="P38" s="11">
        <v>40.5</v>
      </c>
      <c r="Q38" s="11">
        <v>0</v>
      </c>
      <c r="R38" s="11">
        <v>1</v>
      </c>
      <c r="S38" s="11">
        <v>146</v>
      </c>
      <c r="T38" s="11">
        <v>445</v>
      </c>
      <c r="U38" s="11">
        <v>1</v>
      </c>
      <c r="V38" s="11">
        <v>14</v>
      </c>
      <c r="W38" s="11">
        <v>34</v>
      </c>
      <c r="X38" s="11" t="s">
        <v>80</v>
      </c>
      <c r="Y38" s="11" t="s">
        <v>143</v>
      </c>
      <c r="Z38" s="11"/>
    </row>
    <row r="39" s="3" customFormat="1" ht="65.25" spans="1:26">
      <c r="A39" s="10">
        <v>34</v>
      </c>
      <c r="B39" s="11">
        <v>34</v>
      </c>
      <c r="C39" s="11" t="s">
        <v>44</v>
      </c>
      <c r="D39" s="11" t="s">
        <v>45</v>
      </c>
      <c r="E39" s="11" t="s">
        <v>46</v>
      </c>
      <c r="F39" s="11" t="s">
        <v>36</v>
      </c>
      <c r="G39" s="11" t="s">
        <v>161</v>
      </c>
      <c r="H39" s="11" t="s">
        <v>180</v>
      </c>
      <c r="I39" s="11" t="s">
        <v>39</v>
      </c>
      <c r="J39" s="11" t="s">
        <v>181</v>
      </c>
      <c r="K39" s="12">
        <v>45292</v>
      </c>
      <c r="L39" s="12">
        <v>45627</v>
      </c>
      <c r="M39" s="11" t="s">
        <v>161</v>
      </c>
      <c r="N39" s="11" t="s">
        <v>182</v>
      </c>
      <c r="O39" s="11">
        <v>19.8</v>
      </c>
      <c r="P39" s="11">
        <v>19.8</v>
      </c>
      <c r="Q39" s="11">
        <v>0</v>
      </c>
      <c r="R39" s="11">
        <v>1</v>
      </c>
      <c r="S39" s="11">
        <v>62</v>
      </c>
      <c r="T39" s="11">
        <v>183</v>
      </c>
      <c r="U39" s="11">
        <v>1</v>
      </c>
      <c r="V39" s="11">
        <v>13</v>
      </c>
      <c r="W39" s="11">
        <v>32</v>
      </c>
      <c r="X39" s="11" t="s">
        <v>80</v>
      </c>
      <c r="Y39" s="11" t="s">
        <v>143</v>
      </c>
      <c r="Z39" s="11"/>
    </row>
    <row r="40" s="3" customFormat="1" ht="65.25" spans="1:26">
      <c r="A40" s="10">
        <v>35</v>
      </c>
      <c r="B40" s="11">
        <v>35</v>
      </c>
      <c r="C40" s="11" t="s">
        <v>44</v>
      </c>
      <c r="D40" s="11" t="s">
        <v>45</v>
      </c>
      <c r="E40" s="11" t="s">
        <v>46</v>
      </c>
      <c r="F40" s="11" t="s">
        <v>36</v>
      </c>
      <c r="G40" s="11" t="s">
        <v>161</v>
      </c>
      <c r="H40" s="11" t="s">
        <v>183</v>
      </c>
      <c r="I40" s="11" t="s">
        <v>39</v>
      </c>
      <c r="J40" s="11" t="s">
        <v>184</v>
      </c>
      <c r="K40" s="12">
        <v>45292</v>
      </c>
      <c r="L40" s="12">
        <v>45627</v>
      </c>
      <c r="M40" s="11" t="s">
        <v>161</v>
      </c>
      <c r="N40" s="11" t="s">
        <v>185</v>
      </c>
      <c r="O40" s="11">
        <v>27</v>
      </c>
      <c r="P40" s="11">
        <v>27</v>
      </c>
      <c r="Q40" s="11">
        <v>0</v>
      </c>
      <c r="R40" s="11">
        <v>1</v>
      </c>
      <c r="S40" s="11">
        <v>96</v>
      </c>
      <c r="T40" s="11">
        <v>273</v>
      </c>
      <c r="U40" s="11">
        <v>1</v>
      </c>
      <c r="V40" s="11">
        <v>16</v>
      </c>
      <c r="W40" s="11">
        <v>41</v>
      </c>
      <c r="X40" s="11" t="s">
        <v>80</v>
      </c>
      <c r="Y40" s="11" t="s">
        <v>143</v>
      </c>
      <c r="Z40" s="11"/>
    </row>
    <row r="41" s="3" customFormat="1" ht="94" customHeight="1" spans="1:26">
      <c r="A41" s="10">
        <v>36</v>
      </c>
      <c r="B41" s="11">
        <v>36</v>
      </c>
      <c r="C41" s="11" t="s">
        <v>44</v>
      </c>
      <c r="D41" s="11" t="s">
        <v>45</v>
      </c>
      <c r="E41" s="11" t="s">
        <v>46</v>
      </c>
      <c r="F41" s="11" t="s">
        <v>36</v>
      </c>
      <c r="G41" s="11" t="s">
        <v>161</v>
      </c>
      <c r="H41" s="11" t="s">
        <v>186</v>
      </c>
      <c r="I41" s="11" t="s">
        <v>39</v>
      </c>
      <c r="J41" s="11" t="s">
        <v>187</v>
      </c>
      <c r="K41" s="12">
        <v>45292</v>
      </c>
      <c r="L41" s="12">
        <v>45627</v>
      </c>
      <c r="M41" s="11" t="s">
        <v>161</v>
      </c>
      <c r="N41" s="11" t="s">
        <v>188</v>
      </c>
      <c r="O41" s="11">
        <v>24.8</v>
      </c>
      <c r="P41" s="11">
        <v>24.8</v>
      </c>
      <c r="Q41" s="11">
        <v>0</v>
      </c>
      <c r="R41" s="11">
        <v>1</v>
      </c>
      <c r="S41" s="11">
        <v>42</v>
      </c>
      <c r="T41" s="11">
        <v>135</v>
      </c>
      <c r="U41" s="11">
        <v>1</v>
      </c>
      <c r="V41" s="11">
        <v>3</v>
      </c>
      <c r="W41" s="11">
        <v>7</v>
      </c>
      <c r="X41" s="11" t="s">
        <v>80</v>
      </c>
      <c r="Y41" s="11" t="s">
        <v>143</v>
      </c>
      <c r="Z41" s="11"/>
    </row>
    <row r="42" s="3" customFormat="1" ht="94" customHeight="1" spans="1:26">
      <c r="A42" s="10">
        <v>37</v>
      </c>
      <c r="B42" s="11">
        <v>37</v>
      </c>
      <c r="C42" s="11" t="s">
        <v>44</v>
      </c>
      <c r="D42" s="11" t="s">
        <v>45</v>
      </c>
      <c r="E42" s="11" t="s">
        <v>46</v>
      </c>
      <c r="F42" s="11" t="s">
        <v>36</v>
      </c>
      <c r="G42" s="11" t="s">
        <v>161</v>
      </c>
      <c r="H42" s="11" t="s">
        <v>189</v>
      </c>
      <c r="I42" s="11" t="s">
        <v>39</v>
      </c>
      <c r="J42" s="11" t="s">
        <v>190</v>
      </c>
      <c r="K42" s="12">
        <v>45292</v>
      </c>
      <c r="L42" s="12">
        <v>45627</v>
      </c>
      <c r="M42" s="11" t="s">
        <v>161</v>
      </c>
      <c r="N42" s="11" t="s">
        <v>191</v>
      </c>
      <c r="O42" s="11">
        <v>6.7</v>
      </c>
      <c r="P42" s="11">
        <v>6.7</v>
      </c>
      <c r="Q42" s="11">
        <v>0</v>
      </c>
      <c r="R42" s="11">
        <v>1</v>
      </c>
      <c r="S42" s="11">
        <v>45</v>
      </c>
      <c r="T42" s="11">
        <v>143</v>
      </c>
      <c r="U42" s="11">
        <v>1</v>
      </c>
      <c r="V42" s="11">
        <v>4</v>
      </c>
      <c r="W42" s="11">
        <v>11</v>
      </c>
      <c r="X42" s="11" t="s">
        <v>80</v>
      </c>
      <c r="Y42" s="11" t="s">
        <v>143</v>
      </c>
      <c r="Z42" s="11"/>
    </row>
    <row r="43" s="3" customFormat="1" ht="150" customHeight="1" spans="1:26">
      <c r="A43" s="10">
        <v>38</v>
      </c>
      <c r="B43" s="11">
        <v>38</v>
      </c>
      <c r="C43" s="11" t="s">
        <v>44</v>
      </c>
      <c r="D43" s="11" t="s">
        <v>192</v>
      </c>
      <c r="E43" s="11" t="s">
        <v>193</v>
      </c>
      <c r="F43" s="11" t="s">
        <v>36</v>
      </c>
      <c r="G43" s="11" t="s">
        <v>161</v>
      </c>
      <c r="H43" s="11" t="s">
        <v>194</v>
      </c>
      <c r="I43" s="11" t="s">
        <v>39</v>
      </c>
      <c r="J43" s="11" t="s">
        <v>161</v>
      </c>
      <c r="K43" s="12">
        <v>45292</v>
      </c>
      <c r="L43" s="12">
        <v>45627</v>
      </c>
      <c r="M43" s="11" t="s">
        <v>161</v>
      </c>
      <c r="N43" s="11" t="s">
        <v>195</v>
      </c>
      <c r="O43" s="11">
        <v>39</v>
      </c>
      <c r="P43" s="11">
        <v>39</v>
      </c>
      <c r="Q43" s="11">
        <v>0</v>
      </c>
      <c r="R43" s="11">
        <v>1</v>
      </c>
      <c r="S43" s="11">
        <v>30</v>
      </c>
      <c r="T43" s="11">
        <v>111</v>
      </c>
      <c r="U43" s="11">
        <v>1</v>
      </c>
      <c r="V43" s="11">
        <v>6</v>
      </c>
      <c r="W43" s="11">
        <v>15</v>
      </c>
      <c r="X43" s="11" t="s">
        <v>80</v>
      </c>
      <c r="Y43" s="11" t="s">
        <v>143</v>
      </c>
      <c r="Z43" s="11"/>
    </row>
    <row r="44" s="3" customFormat="1" ht="94" customHeight="1" spans="1:26">
      <c r="A44" s="10">
        <v>39</v>
      </c>
      <c r="B44" s="11">
        <v>39</v>
      </c>
      <c r="C44" s="11" t="s">
        <v>44</v>
      </c>
      <c r="D44" s="11" t="s">
        <v>45</v>
      </c>
      <c r="E44" s="11" t="s">
        <v>46</v>
      </c>
      <c r="F44" s="11" t="s">
        <v>36</v>
      </c>
      <c r="G44" s="11" t="s">
        <v>36</v>
      </c>
      <c r="H44" s="11" t="s">
        <v>196</v>
      </c>
      <c r="I44" s="11" t="s">
        <v>39</v>
      </c>
      <c r="J44" s="11" t="s">
        <v>36</v>
      </c>
      <c r="K44" s="12">
        <v>45292</v>
      </c>
      <c r="L44" s="12">
        <v>45627</v>
      </c>
      <c r="M44" s="11" t="s">
        <v>36</v>
      </c>
      <c r="N44" s="11" t="s">
        <v>197</v>
      </c>
      <c r="O44" s="11">
        <v>18</v>
      </c>
      <c r="P44" s="11">
        <v>18</v>
      </c>
      <c r="Q44" s="11">
        <v>0</v>
      </c>
      <c r="R44" s="11">
        <v>1</v>
      </c>
      <c r="S44" s="11">
        <v>55</v>
      </c>
      <c r="T44" s="11">
        <v>200</v>
      </c>
      <c r="U44" s="11">
        <v>1</v>
      </c>
      <c r="V44" s="11">
        <v>5</v>
      </c>
      <c r="W44" s="11">
        <v>15</v>
      </c>
      <c r="X44" s="11" t="s">
        <v>80</v>
      </c>
      <c r="Y44" s="11" t="s">
        <v>143</v>
      </c>
      <c r="Z44" s="11"/>
    </row>
    <row r="45" s="3" customFormat="1" ht="109" customHeight="1" spans="1:26">
      <c r="A45" s="10">
        <v>40</v>
      </c>
      <c r="B45" s="11">
        <v>40</v>
      </c>
      <c r="C45" s="11" t="s">
        <v>33</v>
      </c>
      <c r="D45" s="11" t="s">
        <v>34</v>
      </c>
      <c r="E45" s="11" t="s">
        <v>35</v>
      </c>
      <c r="F45" s="11" t="s">
        <v>36</v>
      </c>
      <c r="G45" s="11" t="s">
        <v>36</v>
      </c>
      <c r="H45" s="11" t="s">
        <v>198</v>
      </c>
      <c r="I45" s="11" t="s">
        <v>39</v>
      </c>
      <c r="J45" s="11" t="s">
        <v>36</v>
      </c>
      <c r="K45" s="12">
        <v>45292</v>
      </c>
      <c r="L45" s="12">
        <v>45627</v>
      </c>
      <c r="M45" s="11" t="s">
        <v>36</v>
      </c>
      <c r="N45" s="11" t="s">
        <v>199</v>
      </c>
      <c r="O45" s="11">
        <v>19.8</v>
      </c>
      <c r="P45" s="11">
        <v>19.8</v>
      </c>
      <c r="Q45" s="11">
        <v>0</v>
      </c>
      <c r="R45" s="11">
        <v>1</v>
      </c>
      <c r="S45" s="11">
        <v>55</v>
      </c>
      <c r="T45" s="11">
        <v>200</v>
      </c>
      <c r="U45" s="11">
        <v>1</v>
      </c>
      <c r="V45" s="11">
        <v>5</v>
      </c>
      <c r="W45" s="11">
        <v>15</v>
      </c>
      <c r="X45" s="11" t="s">
        <v>80</v>
      </c>
      <c r="Y45" s="11" t="s">
        <v>143</v>
      </c>
      <c r="Z45" s="11"/>
    </row>
    <row r="46" s="3" customFormat="1" ht="94" customHeight="1" spans="1:26">
      <c r="A46" s="10">
        <v>41</v>
      </c>
      <c r="B46" s="11">
        <v>41</v>
      </c>
      <c r="C46" s="11" t="s">
        <v>44</v>
      </c>
      <c r="D46" s="11" t="s">
        <v>45</v>
      </c>
      <c r="E46" s="11" t="s">
        <v>46</v>
      </c>
      <c r="F46" s="11" t="s">
        <v>36</v>
      </c>
      <c r="G46" s="11" t="s">
        <v>36</v>
      </c>
      <c r="H46" s="11" t="s">
        <v>200</v>
      </c>
      <c r="I46" s="11" t="s">
        <v>39</v>
      </c>
      <c r="J46" s="11" t="s">
        <v>36</v>
      </c>
      <c r="K46" s="12">
        <v>45292</v>
      </c>
      <c r="L46" s="12">
        <v>45627</v>
      </c>
      <c r="M46" s="11" t="s">
        <v>36</v>
      </c>
      <c r="N46" s="11" t="s">
        <v>201</v>
      </c>
      <c r="O46" s="11">
        <v>33.4</v>
      </c>
      <c r="P46" s="11">
        <v>33.4</v>
      </c>
      <c r="Q46" s="11">
        <v>0</v>
      </c>
      <c r="R46" s="11">
        <v>1</v>
      </c>
      <c r="S46" s="11">
        <v>55</v>
      </c>
      <c r="T46" s="11">
        <v>200</v>
      </c>
      <c r="U46" s="11">
        <v>1</v>
      </c>
      <c r="V46" s="11">
        <v>5</v>
      </c>
      <c r="W46" s="11">
        <v>15</v>
      </c>
      <c r="X46" s="11" t="s">
        <v>80</v>
      </c>
      <c r="Y46" s="11" t="s">
        <v>143</v>
      </c>
      <c r="Z46" s="11"/>
    </row>
    <row r="47" s="3" customFormat="1" ht="55" customHeight="1" spans="1:26">
      <c r="A47" s="10"/>
      <c r="B47" s="11"/>
      <c r="C47" s="11"/>
      <c r="D47" s="11"/>
      <c r="E47" s="11"/>
      <c r="F47" s="11"/>
      <c r="G47" s="11"/>
      <c r="H47" s="11"/>
      <c r="I47" s="11"/>
      <c r="J47" s="11"/>
      <c r="K47" s="11"/>
      <c r="L47" s="11"/>
      <c r="M47" s="11"/>
      <c r="N47" s="13" t="s">
        <v>202</v>
      </c>
      <c r="O47" s="13">
        <f>SUM(O6:O46)</f>
        <v>990.1</v>
      </c>
      <c r="P47" s="11"/>
      <c r="Q47" s="11"/>
      <c r="R47" s="11"/>
      <c r="S47" s="11"/>
      <c r="T47" s="11"/>
      <c r="U47" s="11"/>
      <c r="V47" s="11"/>
      <c r="W47" s="11"/>
      <c r="X47" s="11"/>
      <c r="Y47" s="11"/>
      <c r="Z47" s="11"/>
    </row>
    <row r="48" s="3" customFormat="1" ht="65.25" spans="1:26">
      <c r="A48" s="10">
        <v>42</v>
      </c>
      <c r="B48" s="11">
        <v>1</v>
      </c>
      <c r="C48" s="11" t="s">
        <v>33</v>
      </c>
      <c r="D48" s="11" t="s">
        <v>34</v>
      </c>
      <c r="E48" s="11" t="s">
        <v>35</v>
      </c>
      <c r="F48" s="11" t="s">
        <v>203</v>
      </c>
      <c r="G48" s="11" t="s">
        <v>204</v>
      </c>
      <c r="H48" s="11" t="s">
        <v>205</v>
      </c>
      <c r="I48" s="11" t="s">
        <v>39</v>
      </c>
      <c r="J48" s="11" t="s">
        <v>206</v>
      </c>
      <c r="K48" s="12">
        <v>45292</v>
      </c>
      <c r="L48" s="12">
        <v>45627</v>
      </c>
      <c r="M48" s="11" t="s">
        <v>204</v>
      </c>
      <c r="N48" s="11" t="s">
        <v>207</v>
      </c>
      <c r="O48" s="11">
        <v>67</v>
      </c>
      <c r="P48" s="11">
        <v>67</v>
      </c>
      <c r="Q48" s="11">
        <v>0</v>
      </c>
      <c r="R48" s="11">
        <v>1</v>
      </c>
      <c r="S48" s="11">
        <v>251</v>
      </c>
      <c r="T48" s="11">
        <v>911</v>
      </c>
      <c r="U48" s="11"/>
      <c r="V48" s="11">
        <v>19</v>
      </c>
      <c r="W48" s="11">
        <v>39</v>
      </c>
      <c r="X48" s="11" t="s">
        <v>208</v>
      </c>
      <c r="Y48" s="11" t="s">
        <v>209</v>
      </c>
      <c r="Z48" s="11"/>
    </row>
    <row r="49" s="3" customFormat="1" ht="58" customHeight="1" spans="1:26">
      <c r="A49" s="10">
        <v>43</v>
      </c>
      <c r="B49" s="11">
        <v>2</v>
      </c>
      <c r="C49" s="11" t="s">
        <v>33</v>
      </c>
      <c r="D49" s="11" t="s">
        <v>34</v>
      </c>
      <c r="E49" s="11" t="s">
        <v>35</v>
      </c>
      <c r="F49" s="11" t="s">
        <v>203</v>
      </c>
      <c r="G49" s="11" t="s">
        <v>204</v>
      </c>
      <c r="H49" s="11" t="s">
        <v>210</v>
      </c>
      <c r="I49" s="11" t="s">
        <v>39</v>
      </c>
      <c r="J49" s="11" t="s">
        <v>211</v>
      </c>
      <c r="K49" s="12">
        <v>45292</v>
      </c>
      <c r="L49" s="12">
        <v>45627</v>
      </c>
      <c r="M49" s="11" t="s">
        <v>204</v>
      </c>
      <c r="N49" s="11" t="s">
        <v>212</v>
      </c>
      <c r="O49" s="11">
        <v>9.5</v>
      </c>
      <c r="P49" s="11">
        <v>9.5</v>
      </c>
      <c r="Q49" s="11">
        <v>0</v>
      </c>
      <c r="R49" s="11">
        <v>1</v>
      </c>
      <c r="S49" s="11">
        <v>110</v>
      </c>
      <c r="T49" s="11">
        <v>404</v>
      </c>
      <c r="U49" s="11"/>
      <c r="V49" s="11">
        <v>6</v>
      </c>
      <c r="W49" s="11">
        <v>17</v>
      </c>
      <c r="X49" s="11" t="s">
        <v>213</v>
      </c>
      <c r="Y49" s="11" t="s">
        <v>209</v>
      </c>
      <c r="Z49" s="11"/>
    </row>
    <row r="50" s="3" customFormat="1" ht="76" customHeight="1" spans="1:26">
      <c r="A50" s="10">
        <v>44</v>
      </c>
      <c r="B50" s="11">
        <v>3</v>
      </c>
      <c r="C50" s="11" t="s">
        <v>33</v>
      </c>
      <c r="D50" s="11" t="s">
        <v>34</v>
      </c>
      <c r="E50" s="11" t="s">
        <v>35</v>
      </c>
      <c r="F50" s="11" t="s">
        <v>203</v>
      </c>
      <c r="G50" s="11" t="s">
        <v>204</v>
      </c>
      <c r="H50" s="11" t="s">
        <v>214</v>
      </c>
      <c r="I50" s="11" t="s">
        <v>39</v>
      </c>
      <c r="J50" s="11" t="s">
        <v>215</v>
      </c>
      <c r="K50" s="12">
        <v>45292</v>
      </c>
      <c r="L50" s="12">
        <v>45627</v>
      </c>
      <c r="M50" s="11" t="s">
        <v>204</v>
      </c>
      <c r="N50" s="11" t="s">
        <v>216</v>
      </c>
      <c r="O50" s="11">
        <v>6.5</v>
      </c>
      <c r="P50" s="11">
        <v>6.5</v>
      </c>
      <c r="Q50" s="11">
        <v>0</v>
      </c>
      <c r="R50" s="11">
        <v>1</v>
      </c>
      <c r="S50" s="11">
        <v>117</v>
      </c>
      <c r="T50" s="11">
        <v>256</v>
      </c>
      <c r="U50" s="11"/>
      <c r="V50" s="11">
        <v>8</v>
      </c>
      <c r="W50" s="11">
        <v>14</v>
      </c>
      <c r="X50" s="11" t="s">
        <v>217</v>
      </c>
      <c r="Y50" s="11" t="s">
        <v>209</v>
      </c>
      <c r="Z50" s="11"/>
    </row>
    <row r="51" s="3" customFormat="1" ht="87" spans="1:26">
      <c r="A51" s="10">
        <v>45</v>
      </c>
      <c r="B51" s="11">
        <v>4</v>
      </c>
      <c r="C51" s="11" t="s">
        <v>44</v>
      </c>
      <c r="D51" s="11" t="s">
        <v>192</v>
      </c>
      <c r="E51" s="11" t="s">
        <v>218</v>
      </c>
      <c r="F51" s="11" t="s">
        <v>203</v>
      </c>
      <c r="G51" s="11" t="s">
        <v>204</v>
      </c>
      <c r="H51" s="11" t="s">
        <v>219</v>
      </c>
      <c r="I51" s="11" t="s">
        <v>39</v>
      </c>
      <c r="J51" s="11" t="s">
        <v>204</v>
      </c>
      <c r="K51" s="12">
        <v>45292</v>
      </c>
      <c r="L51" s="12">
        <v>45627</v>
      </c>
      <c r="M51" s="11" t="s">
        <v>220</v>
      </c>
      <c r="N51" s="11" t="s">
        <v>221</v>
      </c>
      <c r="O51" s="11">
        <v>10</v>
      </c>
      <c r="P51" s="11">
        <v>10</v>
      </c>
      <c r="Q51" s="11">
        <v>0</v>
      </c>
      <c r="R51" s="11">
        <v>1</v>
      </c>
      <c r="S51" s="11">
        <v>759</v>
      </c>
      <c r="T51" s="11">
        <v>2863</v>
      </c>
      <c r="U51" s="11">
        <v>0</v>
      </c>
      <c r="V51" s="11">
        <v>19</v>
      </c>
      <c r="W51" s="11">
        <v>39</v>
      </c>
      <c r="X51" s="11" t="s">
        <v>222</v>
      </c>
      <c r="Y51" s="11" t="s">
        <v>223</v>
      </c>
      <c r="Z51" s="11"/>
    </row>
    <row r="52" s="3" customFormat="1" ht="54" customHeight="1" spans="1:26">
      <c r="A52" s="10">
        <v>46</v>
      </c>
      <c r="B52" s="11">
        <v>5</v>
      </c>
      <c r="C52" s="11" t="s">
        <v>33</v>
      </c>
      <c r="D52" s="11" t="s">
        <v>34</v>
      </c>
      <c r="E52" s="11" t="s">
        <v>35</v>
      </c>
      <c r="F52" s="11" t="s">
        <v>203</v>
      </c>
      <c r="G52" s="11" t="s">
        <v>224</v>
      </c>
      <c r="H52" s="11" t="s">
        <v>225</v>
      </c>
      <c r="I52" s="11" t="s">
        <v>39</v>
      </c>
      <c r="J52" s="11" t="s">
        <v>226</v>
      </c>
      <c r="K52" s="12">
        <v>45292</v>
      </c>
      <c r="L52" s="12">
        <v>45627</v>
      </c>
      <c r="M52" s="11" t="s">
        <v>224</v>
      </c>
      <c r="N52" s="11" t="s">
        <v>227</v>
      </c>
      <c r="O52" s="11">
        <v>67</v>
      </c>
      <c r="P52" s="11">
        <v>67</v>
      </c>
      <c r="Q52" s="11">
        <v>0</v>
      </c>
      <c r="R52" s="11">
        <v>1</v>
      </c>
      <c r="S52" s="11">
        <v>100</v>
      </c>
      <c r="T52" s="11">
        <v>320</v>
      </c>
      <c r="U52" s="11">
        <v>1</v>
      </c>
      <c r="V52" s="11">
        <v>50</v>
      </c>
      <c r="W52" s="11">
        <v>130</v>
      </c>
      <c r="X52" s="11" t="s">
        <v>228</v>
      </c>
      <c r="Y52" s="11" t="s">
        <v>229</v>
      </c>
      <c r="Z52" s="11"/>
    </row>
    <row r="53" s="3" customFormat="1" ht="102" customHeight="1" spans="1:26">
      <c r="A53" s="10">
        <v>47</v>
      </c>
      <c r="B53" s="11">
        <v>6</v>
      </c>
      <c r="C53" s="11" t="s">
        <v>33</v>
      </c>
      <c r="D53" s="11" t="s">
        <v>70</v>
      </c>
      <c r="E53" s="11" t="s">
        <v>71</v>
      </c>
      <c r="F53" s="11" t="s">
        <v>203</v>
      </c>
      <c r="G53" s="11" t="s">
        <v>224</v>
      </c>
      <c r="H53" s="11" t="s">
        <v>230</v>
      </c>
      <c r="I53" s="11" t="s">
        <v>39</v>
      </c>
      <c r="J53" s="11" t="s">
        <v>226</v>
      </c>
      <c r="K53" s="12">
        <v>45292</v>
      </c>
      <c r="L53" s="12">
        <v>45627</v>
      </c>
      <c r="M53" s="11" t="s">
        <v>224</v>
      </c>
      <c r="N53" s="11" t="s">
        <v>231</v>
      </c>
      <c r="O53" s="11">
        <v>9.5</v>
      </c>
      <c r="P53" s="11">
        <v>9.5</v>
      </c>
      <c r="Q53" s="11">
        <v>0</v>
      </c>
      <c r="R53" s="11">
        <v>1</v>
      </c>
      <c r="S53" s="11">
        <v>100</v>
      </c>
      <c r="T53" s="11">
        <v>320</v>
      </c>
      <c r="U53" s="11">
        <v>1</v>
      </c>
      <c r="V53" s="11">
        <v>50</v>
      </c>
      <c r="W53" s="11">
        <v>130</v>
      </c>
      <c r="X53" s="11" t="s">
        <v>228</v>
      </c>
      <c r="Y53" s="11" t="s">
        <v>228</v>
      </c>
      <c r="Z53" s="11"/>
    </row>
    <row r="54" s="3" customFormat="1" ht="65.25" spans="1:26">
      <c r="A54" s="10">
        <v>48</v>
      </c>
      <c r="B54" s="11">
        <v>7</v>
      </c>
      <c r="C54" s="11" t="s">
        <v>33</v>
      </c>
      <c r="D54" s="11" t="s">
        <v>34</v>
      </c>
      <c r="E54" s="11" t="s">
        <v>35</v>
      </c>
      <c r="F54" s="11" t="s">
        <v>203</v>
      </c>
      <c r="G54" s="11" t="s">
        <v>232</v>
      </c>
      <c r="H54" s="11" t="s">
        <v>233</v>
      </c>
      <c r="I54" s="11" t="s">
        <v>39</v>
      </c>
      <c r="J54" s="11" t="s">
        <v>234</v>
      </c>
      <c r="K54" s="12">
        <v>45292</v>
      </c>
      <c r="L54" s="12">
        <v>45627</v>
      </c>
      <c r="M54" s="11" t="s">
        <v>232</v>
      </c>
      <c r="N54" s="11" t="s">
        <v>235</v>
      </c>
      <c r="O54" s="11">
        <v>39.8</v>
      </c>
      <c r="P54" s="11">
        <v>39.8</v>
      </c>
      <c r="Q54" s="11">
        <v>0</v>
      </c>
      <c r="R54" s="11">
        <v>1</v>
      </c>
      <c r="S54" s="11">
        <v>1434</v>
      </c>
      <c r="T54" s="11">
        <v>5137</v>
      </c>
      <c r="U54" s="11">
        <v>2</v>
      </c>
      <c r="V54" s="11">
        <v>59</v>
      </c>
      <c r="W54" s="11">
        <v>158</v>
      </c>
      <c r="X54" s="11" t="s">
        <v>236</v>
      </c>
      <c r="Y54" s="11" t="s">
        <v>209</v>
      </c>
      <c r="Z54" s="11"/>
    </row>
    <row r="55" s="3" customFormat="1" ht="87" spans="1:26">
      <c r="A55" s="10">
        <v>49</v>
      </c>
      <c r="B55" s="11">
        <v>8</v>
      </c>
      <c r="C55" s="11" t="s">
        <v>44</v>
      </c>
      <c r="D55" s="11" t="s">
        <v>192</v>
      </c>
      <c r="E55" s="11" t="s">
        <v>218</v>
      </c>
      <c r="F55" s="11" t="s">
        <v>203</v>
      </c>
      <c r="G55" s="11" t="s">
        <v>232</v>
      </c>
      <c r="H55" s="11" t="s">
        <v>237</v>
      </c>
      <c r="I55" s="11" t="s">
        <v>39</v>
      </c>
      <c r="J55" s="11" t="s">
        <v>232</v>
      </c>
      <c r="K55" s="12">
        <v>45292</v>
      </c>
      <c r="L55" s="12">
        <v>45627</v>
      </c>
      <c r="M55" s="11" t="s">
        <v>220</v>
      </c>
      <c r="N55" s="11" t="s">
        <v>221</v>
      </c>
      <c r="O55" s="11">
        <v>10</v>
      </c>
      <c r="P55" s="11">
        <v>10</v>
      </c>
      <c r="Q55" s="11">
        <v>0</v>
      </c>
      <c r="R55" s="11">
        <v>1</v>
      </c>
      <c r="S55" s="11">
        <v>1423</v>
      </c>
      <c r="T55" s="11">
        <v>1944</v>
      </c>
      <c r="U55" s="11">
        <v>0</v>
      </c>
      <c r="V55" s="11">
        <v>53</v>
      </c>
      <c r="W55" s="11">
        <v>138</v>
      </c>
      <c r="X55" s="11" t="s">
        <v>238</v>
      </c>
      <c r="Y55" s="11" t="s">
        <v>223</v>
      </c>
      <c r="Z55" s="11"/>
    </row>
    <row r="56" s="3" customFormat="1" ht="162" customHeight="1" spans="1:26">
      <c r="A56" s="10">
        <v>50</v>
      </c>
      <c r="B56" s="11">
        <v>9</v>
      </c>
      <c r="C56" s="11" t="s">
        <v>33</v>
      </c>
      <c r="D56" s="11" t="s">
        <v>34</v>
      </c>
      <c r="E56" s="11" t="s">
        <v>35</v>
      </c>
      <c r="F56" s="11" t="s">
        <v>203</v>
      </c>
      <c r="G56" s="11" t="s">
        <v>239</v>
      </c>
      <c r="H56" s="11" t="s">
        <v>240</v>
      </c>
      <c r="I56" s="11" t="s">
        <v>39</v>
      </c>
      <c r="J56" s="11" t="s">
        <v>241</v>
      </c>
      <c r="K56" s="12">
        <v>45292</v>
      </c>
      <c r="L56" s="12">
        <v>45627</v>
      </c>
      <c r="M56" s="11" t="s">
        <v>239</v>
      </c>
      <c r="N56" s="11" t="s">
        <v>242</v>
      </c>
      <c r="O56" s="11">
        <v>10</v>
      </c>
      <c r="P56" s="11">
        <v>10</v>
      </c>
      <c r="Q56" s="11">
        <v>0</v>
      </c>
      <c r="R56" s="11">
        <v>1</v>
      </c>
      <c r="S56" s="11">
        <v>80</v>
      </c>
      <c r="T56" s="11">
        <v>240</v>
      </c>
      <c r="U56" s="11">
        <v>1</v>
      </c>
      <c r="V56" s="11">
        <v>6</v>
      </c>
      <c r="W56" s="11">
        <v>17</v>
      </c>
      <c r="X56" s="11" t="s">
        <v>243</v>
      </c>
      <c r="Y56" s="11" t="s">
        <v>209</v>
      </c>
      <c r="Z56" s="11"/>
    </row>
    <row r="57" s="3" customFormat="1" ht="80" customHeight="1" spans="1:26">
      <c r="A57" s="10">
        <v>51</v>
      </c>
      <c r="B57" s="11">
        <v>10</v>
      </c>
      <c r="C57" s="11" t="s">
        <v>33</v>
      </c>
      <c r="D57" s="11" t="s">
        <v>34</v>
      </c>
      <c r="E57" s="11" t="s">
        <v>35</v>
      </c>
      <c r="F57" s="11" t="s">
        <v>203</v>
      </c>
      <c r="G57" s="11" t="s">
        <v>244</v>
      </c>
      <c r="H57" s="11" t="s">
        <v>245</v>
      </c>
      <c r="I57" s="11" t="s">
        <v>39</v>
      </c>
      <c r="J57" s="11" t="s">
        <v>246</v>
      </c>
      <c r="K57" s="12">
        <v>45292</v>
      </c>
      <c r="L57" s="12">
        <v>45627</v>
      </c>
      <c r="M57" s="11" t="s">
        <v>244</v>
      </c>
      <c r="N57" s="11" t="s">
        <v>227</v>
      </c>
      <c r="O57" s="11">
        <v>67</v>
      </c>
      <c r="P57" s="11">
        <v>67</v>
      </c>
      <c r="Q57" s="11">
        <v>0</v>
      </c>
      <c r="R57" s="11">
        <v>1</v>
      </c>
      <c r="S57" s="11">
        <v>48</v>
      </c>
      <c r="T57" s="11">
        <v>251</v>
      </c>
      <c r="U57" s="11">
        <v>1</v>
      </c>
      <c r="V57" s="11">
        <v>15</v>
      </c>
      <c r="W57" s="11">
        <v>43</v>
      </c>
      <c r="X57" s="11" t="s">
        <v>236</v>
      </c>
      <c r="Y57" s="11" t="s">
        <v>247</v>
      </c>
      <c r="Z57" s="11"/>
    </row>
    <row r="58" s="3" customFormat="1" ht="65.25" spans="1:26">
      <c r="A58" s="10">
        <v>52</v>
      </c>
      <c r="B58" s="11">
        <v>11</v>
      </c>
      <c r="C58" s="11" t="s">
        <v>33</v>
      </c>
      <c r="D58" s="11" t="s">
        <v>34</v>
      </c>
      <c r="E58" s="11" t="s">
        <v>35</v>
      </c>
      <c r="F58" s="11" t="s">
        <v>203</v>
      </c>
      <c r="G58" s="11" t="s">
        <v>244</v>
      </c>
      <c r="H58" s="11" t="s">
        <v>248</v>
      </c>
      <c r="I58" s="11" t="s">
        <v>39</v>
      </c>
      <c r="J58" s="11" t="s">
        <v>249</v>
      </c>
      <c r="K58" s="12">
        <v>45292</v>
      </c>
      <c r="L58" s="12">
        <v>45627</v>
      </c>
      <c r="M58" s="11" t="s">
        <v>244</v>
      </c>
      <c r="N58" s="11" t="s">
        <v>250</v>
      </c>
      <c r="O58" s="11">
        <v>10</v>
      </c>
      <c r="P58" s="11">
        <v>10</v>
      </c>
      <c r="Q58" s="11">
        <v>0</v>
      </c>
      <c r="R58" s="11">
        <v>1</v>
      </c>
      <c r="S58" s="11">
        <v>603</v>
      </c>
      <c r="T58" s="11">
        <v>2760</v>
      </c>
      <c r="U58" s="11">
        <v>1</v>
      </c>
      <c r="V58" s="11">
        <v>40</v>
      </c>
      <c r="W58" s="11">
        <v>94</v>
      </c>
      <c r="X58" s="11" t="s">
        <v>243</v>
      </c>
      <c r="Y58" s="11" t="s">
        <v>209</v>
      </c>
      <c r="Z58" s="11"/>
    </row>
    <row r="59" s="3" customFormat="1" ht="125" customHeight="1" spans="1:26">
      <c r="A59" s="10">
        <v>53</v>
      </c>
      <c r="B59" s="11">
        <v>12</v>
      </c>
      <c r="C59" s="11" t="s">
        <v>33</v>
      </c>
      <c r="D59" s="11" t="s">
        <v>251</v>
      </c>
      <c r="E59" s="11" t="s">
        <v>252</v>
      </c>
      <c r="F59" s="11" t="s">
        <v>203</v>
      </c>
      <c r="G59" s="11" t="s">
        <v>253</v>
      </c>
      <c r="H59" s="11" t="s">
        <v>254</v>
      </c>
      <c r="I59" s="11" t="s">
        <v>39</v>
      </c>
      <c r="J59" s="11" t="s">
        <v>255</v>
      </c>
      <c r="K59" s="12">
        <v>45292</v>
      </c>
      <c r="L59" s="12">
        <v>45627</v>
      </c>
      <c r="M59" s="11" t="s">
        <v>253</v>
      </c>
      <c r="N59" s="11" t="s">
        <v>256</v>
      </c>
      <c r="O59" s="11">
        <v>16</v>
      </c>
      <c r="P59" s="11">
        <v>16</v>
      </c>
      <c r="Q59" s="11">
        <v>0</v>
      </c>
      <c r="R59" s="11">
        <v>1</v>
      </c>
      <c r="S59" s="11">
        <v>146</v>
      </c>
      <c r="T59" s="11">
        <v>534</v>
      </c>
      <c r="U59" s="11">
        <v>1</v>
      </c>
      <c r="V59" s="11">
        <v>14</v>
      </c>
      <c r="W59" s="11">
        <v>34</v>
      </c>
      <c r="X59" s="11" t="s">
        <v>236</v>
      </c>
      <c r="Y59" s="11" t="s">
        <v>209</v>
      </c>
      <c r="Z59" s="11"/>
    </row>
    <row r="60" s="3" customFormat="1" ht="65.25" spans="1:26">
      <c r="A60" s="10">
        <v>54</v>
      </c>
      <c r="B60" s="11">
        <v>13</v>
      </c>
      <c r="C60" s="11" t="s">
        <v>33</v>
      </c>
      <c r="D60" s="11" t="s">
        <v>34</v>
      </c>
      <c r="E60" s="11" t="s">
        <v>35</v>
      </c>
      <c r="F60" s="11" t="s">
        <v>203</v>
      </c>
      <c r="G60" s="11" t="s">
        <v>253</v>
      </c>
      <c r="H60" s="11" t="s">
        <v>257</v>
      </c>
      <c r="I60" s="11" t="s">
        <v>39</v>
      </c>
      <c r="J60" s="11" t="s">
        <v>258</v>
      </c>
      <c r="K60" s="12">
        <v>45292</v>
      </c>
      <c r="L60" s="12">
        <v>45627</v>
      </c>
      <c r="M60" s="11" t="s">
        <v>253</v>
      </c>
      <c r="N60" s="11" t="s">
        <v>259</v>
      </c>
      <c r="O60" s="11">
        <v>67</v>
      </c>
      <c r="P60" s="11">
        <v>67</v>
      </c>
      <c r="Q60" s="11">
        <v>0</v>
      </c>
      <c r="R60" s="11">
        <v>1</v>
      </c>
      <c r="S60" s="11">
        <v>230</v>
      </c>
      <c r="T60" s="11">
        <v>845</v>
      </c>
      <c r="U60" s="11">
        <v>1</v>
      </c>
      <c r="V60" s="11">
        <v>13</v>
      </c>
      <c r="W60" s="11">
        <v>35</v>
      </c>
      <c r="X60" s="11" t="s">
        <v>260</v>
      </c>
      <c r="Y60" s="11" t="s">
        <v>247</v>
      </c>
      <c r="Z60" s="11"/>
    </row>
    <row r="61" s="3" customFormat="1" ht="65.25" spans="1:26">
      <c r="A61" s="10">
        <v>55</v>
      </c>
      <c r="B61" s="11">
        <v>14</v>
      </c>
      <c r="C61" s="11" t="s">
        <v>33</v>
      </c>
      <c r="D61" s="11" t="s">
        <v>251</v>
      </c>
      <c r="E61" s="11" t="s">
        <v>252</v>
      </c>
      <c r="F61" s="11" t="s">
        <v>203</v>
      </c>
      <c r="G61" s="11" t="s">
        <v>253</v>
      </c>
      <c r="H61" s="11" t="s">
        <v>261</v>
      </c>
      <c r="I61" s="11" t="s">
        <v>39</v>
      </c>
      <c r="J61" s="11" t="s">
        <v>253</v>
      </c>
      <c r="K61" s="12">
        <v>45292</v>
      </c>
      <c r="L61" s="12">
        <v>45627</v>
      </c>
      <c r="M61" s="11" t="s">
        <v>253</v>
      </c>
      <c r="N61" s="11" t="s">
        <v>262</v>
      </c>
      <c r="O61" s="11">
        <v>16</v>
      </c>
      <c r="P61" s="11">
        <v>16</v>
      </c>
      <c r="Q61" s="11">
        <v>0</v>
      </c>
      <c r="R61" s="11">
        <v>1</v>
      </c>
      <c r="S61" s="11">
        <v>146</v>
      </c>
      <c r="T61" s="11">
        <v>534</v>
      </c>
      <c r="U61" s="11">
        <v>1</v>
      </c>
      <c r="V61" s="11">
        <v>14</v>
      </c>
      <c r="W61" s="11">
        <v>34</v>
      </c>
      <c r="X61" s="11" t="s">
        <v>236</v>
      </c>
      <c r="Y61" s="11" t="s">
        <v>209</v>
      </c>
      <c r="Z61" s="11"/>
    </row>
    <row r="62" s="3" customFormat="1" ht="65.25" spans="1:26">
      <c r="A62" s="10">
        <v>56</v>
      </c>
      <c r="B62" s="11">
        <v>15</v>
      </c>
      <c r="C62" s="11" t="s">
        <v>33</v>
      </c>
      <c r="D62" s="11" t="s">
        <v>34</v>
      </c>
      <c r="E62" s="11" t="s">
        <v>35</v>
      </c>
      <c r="F62" s="11" t="s">
        <v>203</v>
      </c>
      <c r="G62" s="11" t="s">
        <v>253</v>
      </c>
      <c r="H62" s="11" t="s">
        <v>263</v>
      </c>
      <c r="I62" s="11" t="s">
        <v>39</v>
      </c>
      <c r="J62" s="11" t="s">
        <v>253</v>
      </c>
      <c r="K62" s="12">
        <v>45292</v>
      </c>
      <c r="L62" s="12">
        <v>45627</v>
      </c>
      <c r="M62" s="11" t="s">
        <v>253</v>
      </c>
      <c r="N62" s="11" t="s">
        <v>259</v>
      </c>
      <c r="O62" s="11">
        <v>67</v>
      </c>
      <c r="P62" s="11">
        <v>67</v>
      </c>
      <c r="Q62" s="11">
        <v>0</v>
      </c>
      <c r="R62" s="11">
        <v>1</v>
      </c>
      <c r="S62" s="11">
        <v>230</v>
      </c>
      <c r="T62" s="11">
        <v>845</v>
      </c>
      <c r="U62" s="11">
        <v>1</v>
      </c>
      <c r="V62" s="11">
        <v>13</v>
      </c>
      <c r="W62" s="11">
        <v>35</v>
      </c>
      <c r="X62" s="11" t="s">
        <v>260</v>
      </c>
      <c r="Y62" s="11" t="s">
        <v>247</v>
      </c>
      <c r="Z62" s="11"/>
    </row>
    <row r="63" s="3" customFormat="1" ht="65.25" spans="1:26">
      <c r="A63" s="10">
        <v>57</v>
      </c>
      <c r="B63" s="11">
        <v>16</v>
      </c>
      <c r="C63" s="11" t="s">
        <v>33</v>
      </c>
      <c r="D63" s="11" t="s">
        <v>70</v>
      </c>
      <c r="E63" s="11" t="s">
        <v>264</v>
      </c>
      <c r="F63" s="11" t="s">
        <v>203</v>
      </c>
      <c r="G63" s="11" t="s">
        <v>253</v>
      </c>
      <c r="H63" s="11" t="s">
        <v>265</v>
      </c>
      <c r="I63" s="11" t="s">
        <v>39</v>
      </c>
      <c r="J63" s="11" t="s">
        <v>266</v>
      </c>
      <c r="K63" s="12">
        <v>45292</v>
      </c>
      <c r="L63" s="12">
        <v>45627</v>
      </c>
      <c r="M63" s="11" t="s">
        <v>253</v>
      </c>
      <c r="N63" s="11" t="s">
        <v>267</v>
      </c>
      <c r="O63" s="11">
        <v>50</v>
      </c>
      <c r="P63" s="11">
        <v>50</v>
      </c>
      <c r="Q63" s="11">
        <v>0</v>
      </c>
      <c r="R63" s="11">
        <v>1</v>
      </c>
      <c r="S63" s="11">
        <v>832</v>
      </c>
      <c r="T63" s="11">
        <v>2763</v>
      </c>
      <c r="U63" s="11">
        <v>0</v>
      </c>
      <c r="V63" s="11">
        <v>23</v>
      </c>
      <c r="W63" s="11">
        <v>56</v>
      </c>
      <c r="X63" s="11" t="s">
        <v>260</v>
      </c>
      <c r="Y63" s="11" t="s">
        <v>247</v>
      </c>
      <c r="Z63" s="11"/>
    </row>
    <row r="64" s="3" customFormat="1" ht="87" spans="1:26">
      <c r="A64" s="10">
        <v>58</v>
      </c>
      <c r="B64" s="11">
        <v>17</v>
      </c>
      <c r="C64" s="11" t="s">
        <v>33</v>
      </c>
      <c r="D64" s="11" t="s">
        <v>251</v>
      </c>
      <c r="E64" s="11" t="s">
        <v>252</v>
      </c>
      <c r="F64" s="11" t="s">
        <v>203</v>
      </c>
      <c r="G64" s="11" t="s">
        <v>268</v>
      </c>
      <c r="H64" s="11" t="s">
        <v>269</v>
      </c>
      <c r="I64" s="11" t="s">
        <v>39</v>
      </c>
      <c r="J64" s="11" t="s">
        <v>270</v>
      </c>
      <c r="K64" s="12">
        <v>45292</v>
      </c>
      <c r="L64" s="12">
        <v>45627</v>
      </c>
      <c r="M64" s="11" t="s">
        <v>268</v>
      </c>
      <c r="N64" s="11" t="s">
        <v>271</v>
      </c>
      <c r="O64" s="11">
        <v>65</v>
      </c>
      <c r="P64" s="11">
        <v>65</v>
      </c>
      <c r="Q64" s="11">
        <v>0</v>
      </c>
      <c r="R64" s="11">
        <v>1</v>
      </c>
      <c r="S64" s="11">
        <v>860</v>
      </c>
      <c r="T64" s="11">
        <v>2786</v>
      </c>
      <c r="U64" s="11">
        <v>8</v>
      </c>
      <c r="V64" s="11">
        <v>44</v>
      </c>
      <c r="W64" s="11">
        <v>114</v>
      </c>
      <c r="X64" s="11" t="s">
        <v>272</v>
      </c>
      <c r="Y64" s="11" t="s">
        <v>209</v>
      </c>
      <c r="Z64" s="11"/>
    </row>
    <row r="65" s="3" customFormat="1" ht="65.25" spans="1:26">
      <c r="A65" s="10">
        <v>59</v>
      </c>
      <c r="B65" s="11">
        <v>18</v>
      </c>
      <c r="C65" s="11" t="s">
        <v>33</v>
      </c>
      <c r="D65" s="11" t="s">
        <v>251</v>
      </c>
      <c r="E65" s="11" t="s">
        <v>273</v>
      </c>
      <c r="F65" s="11" t="s">
        <v>203</v>
      </c>
      <c r="G65" s="11" t="s">
        <v>274</v>
      </c>
      <c r="H65" s="11" t="s">
        <v>275</v>
      </c>
      <c r="I65" s="11" t="s">
        <v>39</v>
      </c>
      <c r="J65" s="11" t="s">
        <v>276</v>
      </c>
      <c r="K65" s="12">
        <v>45292</v>
      </c>
      <c r="L65" s="12">
        <v>45627</v>
      </c>
      <c r="M65" s="11" t="s">
        <v>274</v>
      </c>
      <c r="N65" s="11" t="s">
        <v>277</v>
      </c>
      <c r="O65" s="11">
        <v>19.8</v>
      </c>
      <c r="P65" s="11">
        <v>19.8</v>
      </c>
      <c r="Q65" s="11">
        <v>0</v>
      </c>
      <c r="R65" s="11">
        <v>1</v>
      </c>
      <c r="S65" s="11">
        <v>142</v>
      </c>
      <c r="T65" s="11">
        <v>310</v>
      </c>
      <c r="U65" s="11">
        <v>1</v>
      </c>
      <c r="V65" s="11">
        <v>40</v>
      </c>
      <c r="W65" s="11">
        <v>114</v>
      </c>
      <c r="X65" s="11" t="s">
        <v>278</v>
      </c>
      <c r="Y65" s="11" t="s">
        <v>247</v>
      </c>
      <c r="Z65" s="11"/>
    </row>
    <row r="66" s="3" customFormat="1" ht="150" customHeight="1" spans="1:26">
      <c r="A66" s="10">
        <v>60</v>
      </c>
      <c r="B66" s="11">
        <v>19</v>
      </c>
      <c r="C66" s="11" t="s">
        <v>33</v>
      </c>
      <c r="D66" s="11" t="s">
        <v>251</v>
      </c>
      <c r="E66" s="11" t="s">
        <v>252</v>
      </c>
      <c r="F66" s="11" t="s">
        <v>203</v>
      </c>
      <c r="G66" s="11" t="s">
        <v>274</v>
      </c>
      <c r="H66" s="11" t="s">
        <v>279</v>
      </c>
      <c r="I66" s="11" t="s">
        <v>39</v>
      </c>
      <c r="J66" s="11" t="s">
        <v>276</v>
      </c>
      <c r="K66" s="12">
        <v>45292</v>
      </c>
      <c r="L66" s="12">
        <v>45627</v>
      </c>
      <c r="M66" s="11" t="s">
        <v>274</v>
      </c>
      <c r="N66" s="11" t="s">
        <v>280</v>
      </c>
      <c r="O66" s="11">
        <v>39.8</v>
      </c>
      <c r="P66" s="11">
        <v>39.8</v>
      </c>
      <c r="Q66" s="11">
        <v>0</v>
      </c>
      <c r="R66" s="11">
        <v>1</v>
      </c>
      <c r="S66" s="11">
        <v>142</v>
      </c>
      <c r="T66" s="11">
        <v>310</v>
      </c>
      <c r="U66" s="11">
        <v>1</v>
      </c>
      <c r="V66" s="11">
        <v>40</v>
      </c>
      <c r="W66" s="11">
        <v>114</v>
      </c>
      <c r="X66" s="11" t="s">
        <v>278</v>
      </c>
      <c r="Y66" s="11" t="s">
        <v>247</v>
      </c>
      <c r="Z66" s="11"/>
    </row>
    <row r="67" s="3" customFormat="1" ht="137" customHeight="1" spans="1:26">
      <c r="A67" s="10">
        <v>61</v>
      </c>
      <c r="B67" s="11">
        <v>20</v>
      </c>
      <c r="C67" s="11" t="s">
        <v>33</v>
      </c>
      <c r="D67" s="11" t="s">
        <v>251</v>
      </c>
      <c r="E67" s="11" t="s">
        <v>252</v>
      </c>
      <c r="F67" s="11" t="s">
        <v>203</v>
      </c>
      <c r="G67" s="11" t="s">
        <v>281</v>
      </c>
      <c r="H67" s="11" t="s">
        <v>282</v>
      </c>
      <c r="I67" s="11" t="s">
        <v>39</v>
      </c>
      <c r="J67" s="11" t="s">
        <v>283</v>
      </c>
      <c r="K67" s="12">
        <v>45292</v>
      </c>
      <c r="L67" s="12">
        <v>45627</v>
      </c>
      <c r="M67" s="11" t="s">
        <v>281</v>
      </c>
      <c r="N67" s="11" t="s">
        <v>284</v>
      </c>
      <c r="O67" s="11">
        <v>70</v>
      </c>
      <c r="P67" s="11">
        <v>70</v>
      </c>
      <c r="Q67" s="11">
        <v>0</v>
      </c>
      <c r="R67" s="11">
        <v>1</v>
      </c>
      <c r="S67" s="11">
        <v>714</v>
      </c>
      <c r="T67" s="11">
        <v>2555</v>
      </c>
      <c r="U67" s="11">
        <v>1</v>
      </c>
      <c r="V67" s="11">
        <v>30</v>
      </c>
      <c r="W67" s="11">
        <v>82</v>
      </c>
      <c r="X67" s="11" t="s">
        <v>285</v>
      </c>
      <c r="Y67" s="11" t="s">
        <v>286</v>
      </c>
      <c r="Z67" s="11"/>
    </row>
    <row r="68" s="3" customFormat="1" ht="87" spans="1:26">
      <c r="A68" s="10">
        <v>62</v>
      </c>
      <c r="B68" s="11">
        <v>21</v>
      </c>
      <c r="C68" s="11" t="s">
        <v>33</v>
      </c>
      <c r="D68" s="11" t="s">
        <v>34</v>
      </c>
      <c r="E68" s="11" t="s">
        <v>35</v>
      </c>
      <c r="F68" s="11" t="s">
        <v>203</v>
      </c>
      <c r="G68" s="11" t="s">
        <v>287</v>
      </c>
      <c r="H68" s="11" t="s">
        <v>288</v>
      </c>
      <c r="I68" s="11" t="s">
        <v>39</v>
      </c>
      <c r="J68" s="11" t="s">
        <v>289</v>
      </c>
      <c r="K68" s="12">
        <v>45292</v>
      </c>
      <c r="L68" s="12">
        <v>45627</v>
      </c>
      <c r="M68" s="11" t="s">
        <v>287</v>
      </c>
      <c r="N68" s="11" t="s">
        <v>259</v>
      </c>
      <c r="O68" s="11">
        <v>67</v>
      </c>
      <c r="P68" s="11">
        <v>67</v>
      </c>
      <c r="Q68" s="11">
        <v>0</v>
      </c>
      <c r="R68" s="11">
        <v>1</v>
      </c>
      <c r="S68" s="11">
        <v>340</v>
      </c>
      <c r="T68" s="11">
        <v>1190</v>
      </c>
      <c r="U68" s="11">
        <v>1</v>
      </c>
      <c r="V68" s="11">
        <v>48</v>
      </c>
      <c r="W68" s="11">
        <v>126</v>
      </c>
      <c r="X68" s="11" t="s">
        <v>290</v>
      </c>
      <c r="Y68" s="11" t="s">
        <v>291</v>
      </c>
      <c r="Z68" s="11"/>
    </row>
    <row r="69" s="3" customFormat="1" ht="56" customHeight="1" spans="1:26">
      <c r="A69" s="10"/>
      <c r="B69" s="11"/>
      <c r="C69" s="11"/>
      <c r="D69" s="11"/>
      <c r="E69" s="11"/>
      <c r="F69" s="11"/>
      <c r="G69" s="11"/>
      <c r="H69" s="11"/>
      <c r="I69" s="11"/>
      <c r="J69" s="11"/>
      <c r="K69" s="11"/>
      <c r="L69" s="11"/>
      <c r="M69" s="13" t="s">
        <v>292</v>
      </c>
      <c r="N69" s="13"/>
      <c r="O69" s="13">
        <f>SUM(O48:O68)</f>
        <v>783.9</v>
      </c>
      <c r="P69" s="11"/>
      <c r="Q69" s="11"/>
      <c r="R69" s="11"/>
      <c r="S69" s="11"/>
      <c r="T69" s="11"/>
      <c r="U69" s="11"/>
      <c r="V69" s="11"/>
      <c r="W69" s="11"/>
      <c r="X69" s="11"/>
      <c r="Y69" s="11"/>
      <c r="Z69" s="11"/>
    </row>
    <row r="70" s="3" customFormat="1" ht="75" customHeight="1" spans="1:26">
      <c r="A70" s="10">
        <v>63</v>
      </c>
      <c r="B70" s="10">
        <v>1</v>
      </c>
      <c r="C70" s="11" t="s">
        <v>33</v>
      </c>
      <c r="D70" s="11" t="s">
        <v>34</v>
      </c>
      <c r="E70" s="11" t="s">
        <v>35</v>
      </c>
      <c r="F70" s="10" t="s">
        <v>293</v>
      </c>
      <c r="G70" s="10" t="s">
        <v>294</v>
      </c>
      <c r="H70" s="11" t="s">
        <v>295</v>
      </c>
      <c r="I70" s="11" t="s">
        <v>39</v>
      </c>
      <c r="J70" s="11" t="s">
        <v>296</v>
      </c>
      <c r="K70" s="12">
        <v>45292</v>
      </c>
      <c r="L70" s="12">
        <v>45627</v>
      </c>
      <c r="M70" s="11" t="s">
        <v>294</v>
      </c>
      <c r="N70" s="11" t="s">
        <v>297</v>
      </c>
      <c r="O70" s="11">
        <v>67</v>
      </c>
      <c r="P70" s="11">
        <v>67</v>
      </c>
      <c r="Q70" s="10">
        <v>0</v>
      </c>
      <c r="R70" s="10">
        <v>1</v>
      </c>
      <c r="S70" s="11">
        <v>106</v>
      </c>
      <c r="T70" s="11">
        <v>426</v>
      </c>
      <c r="U70" s="11">
        <v>1</v>
      </c>
      <c r="V70" s="11">
        <v>23</v>
      </c>
      <c r="W70" s="11">
        <v>61</v>
      </c>
      <c r="X70" s="11" t="s">
        <v>298</v>
      </c>
      <c r="Y70" s="11" t="s">
        <v>299</v>
      </c>
      <c r="Z70" s="10"/>
    </row>
    <row r="71" s="3" customFormat="1" ht="58" customHeight="1" spans="1:26">
      <c r="A71" s="10">
        <v>64</v>
      </c>
      <c r="B71" s="14">
        <v>2</v>
      </c>
      <c r="C71" s="11" t="s">
        <v>44</v>
      </c>
      <c r="D71" s="11" t="s">
        <v>45</v>
      </c>
      <c r="E71" s="11" t="s">
        <v>46</v>
      </c>
      <c r="F71" s="10" t="s">
        <v>293</v>
      </c>
      <c r="G71" s="15" t="s">
        <v>294</v>
      </c>
      <c r="H71" s="16" t="s">
        <v>300</v>
      </c>
      <c r="I71" s="16" t="s">
        <v>39</v>
      </c>
      <c r="J71" s="16" t="s">
        <v>301</v>
      </c>
      <c r="K71" s="12">
        <v>45292</v>
      </c>
      <c r="L71" s="12">
        <v>45627</v>
      </c>
      <c r="M71" s="16" t="s">
        <v>294</v>
      </c>
      <c r="N71" s="16" t="s">
        <v>302</v>
      </c>
      <c r="O71" s="16">
        <v>19.6</v>
      </c>
      <c r="P71" s="16">
        <v>19.6</v>
      </c>
      <c r="Q71" s="15">
        <v>0</v>
      </c>
      <c r="R71" s="15">
        <v>1</v>
      </c>
      <c r="S71" s="33">
        <v>10</v>
      </c>
      <c r="T71" s="16">
        <v>41</v>
      </c>
      <c r="U71" s="16">
        <v>1</v>
      </c>
      <c r="V71" s="33">
        <v>1</v>
      </c>
      <c r="W71" s="33">
        <v>2</v>
      </c>
      <c r="X71" s="16" t="s">
        <v>303</v>
      </c>
      <c r="Y71" s="34" t="s">
        <v>304</v>
      </c>
      <c r="Z71" s="21"/>
    </row>
    <row r="72" s="3" customFormat="1" ht="65.25" spans="1:26">
      <c r="A72" s="10">
        <v>65</v>
      </c>
      <c r="B72" s="10">
        <v>3</v>
      </c>
      <c r="C72" s="11" t="s">
        <v>33</v>
      </c>
      <c r="D72" s="11" t="s">
        <v>251</v>
      </c>
      <c r="E72" s="11" t="s">
        <v>273</v>
      </c>
      <c r="F72" s="10" t="s">
        <v>293</v>
      </c>
      <c r="G72" s="10" t="s">
        <v>305</v>
      </c>
      <c r="H72" s="11" t="s">
        <v>306</v>
      </c>
      <c r="I72" s="11" t="s">
        <v>39</v>
      </c>
      <c r="J72" s="11" t="s">
        <v>307</v>
      </c>
      <c r="K72" s="12">
        <v>45292</v>
      </c>
      <c r="L72" s="12">
        <v>45627</v>
      </c>
      <c r="M72" s="11" t="s">
        <v>305</v>
      </c>
      <c r="N72" s="11" t="s">
        <v>308</v>
      </c>
      <c r="O72" s="11">
        <v>140</v>
      </c>
      <c r="P72" s="11">
        <v>140</v>
      </c>
      <c r="Q72" s="10">
        <v>0</v>
      </c>
      <c r="R72" s="10">
        <v>1</v>
      </c>
      <c r="S72" s="11">
        <v>258</v>
      </c>
      <c r="T72" s="11">
        <v>628</v>
      </c>
      <c r="U72" s="11">
        <v>1</v>
      </c>
      <c r="V72" s="11">
        <v>8</v>
      </c>
      <c r="W72" s="11">
        <v>20</v>
      </c>
      <c r="X72" s="11" t="s">
        <v>309</v>
      </c>
      <c r="Y72" s="11" t="s">
        <v>310</v>
      </c>
      <c r="Z72" s="19"/>
    </row>
    <row r="73" s="3" customFormat="1" ht="76" customHeight="1" spans="1:26">
      <c r="A73" s="10">
        <v>66</v>
      </c>
      <c r="B73" s="10">
        <v>4</v>
      </c>
      <c r="C73" s="11" t="s">
        <v>44</v>
      </c>
      <c r="D73" s="11" t="s">
        <v>45</v>
      </c>
      <c r="E73" s="11" t="s">
        <v>46</v>
      </c>
      <c r="F73" s="10" t="s">
        <v>293</v>
      </c>
      <c r="G73" s="10" t="s">
        <v>305</v>
      </c>
      <c r="H73" s="11" t="s">
        <v>311</v>
      </c>
      <c r="I73" s="10" t="s">
        <v>39</v>
      </c>
      <c r="J73" s="10" t="s">
        <v>307</v>
      </c>
      <c r="K73" s="12">
        <v>45292</v>
      </c>
      <c r="L73" s="12">
        <v>45627</v>
      </c>
      <c r="M73" s="10" t="s">
        <v>305</v>
      </c>
      <c r="N73" s="11" t="s">
        <v>312</v>
      </c>
      <c r="O73" s="16">
        <v>19.6</v>
      </c>
      <c r="P73" s="16">
        <v>19.6</v>
      </c>
      <c r="Q73" s="16">
        <v>0</v>
      </c>
      <c r="R73" s="16">
        <v>1</v>
      </c>
      <c r="S73" s="16">
        <v>80</v>
      </c>
      <c r="T73" s="16">
        <v>230</v>
      </c>
      <c r="U73" s="16">
        <v>1</v>
      </c>
      <c r="V73" s="16">
        <v>5</v>
      </c>
      <c r="W73" s="16">
        <v>12</v>
      </c>
      <c r="X73" s="16" t="s">
        <v>313</v>
      </c>
      <c r="Y73" s="16" t="s">
        <v>314</v>
      </c>
      <c r="Z73" s="21"/>
    </row>
    <row r="74" s="3" customFormat="1" ht="90" customHeight="1" spans="1:26">
      <c r="A74" s="10">
        <v>67</v>
      </c>
      <c r="B74" s="14">
        <v>5</v>
      </c>
      <c r="C74" s="11" t="s">
        <v>44</v>
      </c>
      <c r="D74" s="11" t="s">
        <v>45</v>
      </c>
      <c r="E74" s="11" t="s">
        <v>46</v>
      </c>
      <c r="F74" s="10" t="s">
        <v>293</v>
      </c>
      <c r="G74" s="15" t="s">
        <v>315</v>
      </c>
      <c r="H74" s="16" t="s">
        <v>316</v>
      </c>
      <c r="I74" s="10" t="s">
        <v>39</v>
      </c>
      <c r="J74" s="15" t="s">
        <v>317</v>
      </c>
      <c r="K74" s="12">
        <v>45292</v>
      </c>
      <c r="L74" s="12">
        <v>45627</v>
      </c>
      <c r="M74" s="15" t="s">
        <v>315</v>
      </c>
      <c r="N74" s="16" t="s">
        <v>318</v>
      </c>
      <c r="O74" s="11">
        <v>16</v>
      </c>
      <c r="P74" s="11">
        <v>16</v>
      </c>
      <c r="Q74" s="10">
        <v>0</v>
      </c>
      <c r="R74" s="10">
        <v>1</v>
      </c>
      <c r="S74" s="11">
        <v>42</v>
      </c>
      <c r="T74" s="11">
        <v>168</v>
      </c>
      <c r="U74" s="11">
        <v>1</v>
      </c>
      <c r="V74" s="11">
        <v>3</v>
      </c>
      <c r="W74" s="11">
        <v>7</v>
      </c>
      <c r="X74" s="11" t="s">
        <v>319</v>
      </c>
      <c r="Y74" s="11" t="s">
        <v>320</v>
      </c>
      <c r="Z74" s="11"/>
    </row>
    <row r="75" s="3" customFormat="1" ht="90" customHeight="1" spans="1:26">
      <c r="A75" s="10">
        <v>68</v>
      </c>
      <c r="B75" s="10">
        <v>6</v>
      </c>
      <c r="C75" s="11" t="s">
        <v>33</v>
      </c>
      <c r="D75" s="11" t="s">
        <v>34</v>
      </c>
      <c r="E75" s="11" t="s">
        <v>35</v>
      </c>
      <c r="F75" s="10" t="s">
        <v>293</v>
      </c>
      <c r="G75" s="10" t="s">
        <v>321</v>
      </c>
      <c r="H75" s="11" t="s">
        <v>322</v>
      </c>
      <c r="I75" s="11" t="s">
        <v>39</v>
      </c>
      <c r="J75" s="11" t="s">
        <v>323</v>
      </c>
      <c r="K75" s="12">
        <v>45292</v>
      </c>
      <c r="L75" s="12">
        <v>45627</v>
      </c>
      <c r="M75" s="11" t="s">
        <v>321</v>
      </c>
      <c r="N75" s="11" t="s">
        <v>324</v>
      </c>
      <c r="O75" s="11">
        <v>19.8</v>
      </c>
      <c r="P75" s="11">
        <v>19.8</v>
      </c>
      <c r="Q75" s="10">
        <v>0</v>
      </c>
      <c r="R75" s="10">
        <v>1</v>
      </c>
      <c r="S75" s="11">
        <v>43</v>
      </c>
      <c r="T75" s="11">
        <v>132</v>
      </c>
      <c r="U75" s="11">
        <v>1</v>
      </c>
      <c r="V75" s="11">
        <v>4</v>
      </c>
      <c r="W75" s="11">
        <v>12</v>
      </c>
      <c r="X75" s="11" t="s">
        <v>325</v>
      </c>
      <c r="Y75" s="11" t="s">
        <v>326</v>
      </c>
      <c r="Z75" s="19"/>
    </row>
    <row r="76" s="3" customFormat="1" ht="90" customHeight="1" spans="1:26">
      <c r="A76" s="10">
        <v>69</v>
      </c>
      <c r="B76" s="10">
        <v>7</v>
      </c>
      <c r="C76" s="11" t="s">
        <v>33</v>
      </c>
      <c r="D76" s="11" t="s">
        <v>34</v>
      </c>
      <c r="E76" s="11" t="s">
        <v>35</v>
      </c>
      <c r="F76" s="10" t="s">
        <v>293</v>
      </c>
      <c r="G76" s="11" t="s">
        <v>321</v>
      </c>
      <c r="H76" s="11" t="s">
        <v>327</v>
      </c>
      <c r="I76" s="11" t="s">
        <v>39</v>
      </c>
      <c r="J76" s="11" t="s">
        <v>323</v>
      </c>
      <c r="K76" s="12">
        <v>45292</v>
      </c>
      <c r="L76" s="12">
        <v>45627</v>
      </c>
      <c r="M76" s="11" t="s">
        <v>321</v>
      </c>
      <c r="N76" s="11" t="s">
        <v>328</v>
      </c>
      <c r="O76" s="11">
        <v>19.5</v>
      </c>
      <c r="P76" s="11">
        <v>19.5</v>
      </c>
      <c r="Q76" s="11">
        <v>0</v>
      </c>
      <c r="R76" s="11">
        <v>1</v>
      </c>
      <c r="S76" s="11">
        <v>43</v>
      </c>
      <c r="T76" s="11">
        <v>132</v>
      </c>
      <c r="U76" s="11">
        <v>1</v>
      </c>
      <c r="V76" s="11">
        <v>4</v>
      </c>
      <c r="W76" s="11">
        <v>12</v>
      </c>
      <c r="X76" s="11" t="s">
        <v>325</v>
      </c>
      <c r="Y76" s="11" t="s">
        <v>326</v>
      </c>
      <c r="Z76" s="19"/>
    </row>
    <row r="77" s="3" customFormat="1" ht="119" customHeight="1" spans="1:26">
      <c r="A77" s="10">
        <v>70</v>
      </c>
      <c r="B77" s="14">
        <v>8</v>
      </c>
      <c r="C77" s="11" t="s">
        <v>44</v>
      </c>
      <c r="D77" s="11" t="s">
        <v>45</v>
      </c>
      <c r="E77" s="11" t="s">
        <v>46</v>
      </c>
      <c r="F77" s="10" t="s">
        <v>293</v>
      </c>
      <c r="G77" s="17" t="s">
        <v>321</v>
      </c>
      <c r="H77" s="18" t="s">
        <v>329</v>
      </c>
      <c r="I77" s="28" t="s">
        <v>39</v>
      </c>
      <c r="J77" s="18" t="s">
        <v>330</v>
      </c>
      <c r="K77" s="12">
        <v>45292</v>
      </c>
      <c r="L77" s="12">
        <v>45627</v>
      </c>
      <c r="M77" s="18" t="s">
        <v>321</v>
      </c>
      <c r="N77" s="18" t="s">
        <v>331</v>
      </c>
      <c r="O77" s="18">
        <v>85</v>
      </c>
      <c r="P77" s="18">
        <v>85</v>
      </c>
      <c r="Q77" s="18">
        <v>0</v>
      </c>
      <c r="R77" s="18">
        <v>1</v>
      </c>
      <c r="S77" s="18">
        <v>158</v>
      </c>
      <c r="T77" s="18">
        <v>578</v>
      </c>
      <c r="U77" s="18">
        <v>1</v>
      </c>
      <c r="V77" s="18">
        <v>17</v>
      </c>
      <c r="W77" s="18">
        <v>52</v>
      </c>
      <c r="X77" s="22" t="s">
        <v>332</v>
      </c>
      <c r="Y77" s="15" t="s">
        <v>333</v>
      </c>
      <c r="Z77" s="18"/>
    </row>
    <row r="78" s="3" customFormat="1" ht="80" customHeight="1" spans="1:26">
      <c r="A78" s="10">
        <v>71</v>
      </c>
      <c r="B78" s="10">
        <v>9</v>
      </c>
      <c r="C78" s="11" t="s">
        <v>44</v>
      </c>
      <c r="D78" s="11" t="s">
        <v>45</v>
      </c>
      <c r="E78" s="11" t="s">
        <v>46</v>
      </c>
      <c r="F78" s="10" t="s">
        <v>293</v>
      </c>
      <c r="G78" s="16" t="s">
        <v>321</v>
      </c>
      <c r="H78" s="16" t="s">
        <v>334</v>
      </c>
      <c r="I78" s="16" t="s">
        <v>39</v>
      </c>
      <c r="J78" s="16" t="s">
        <v>335</v>
      </c>
      <c r="K78" s="12">
        <v>45292</v>
      </c>
      <c r="L78" s="12">
        <v>45627</v>
      </c>
      <c r="M78" s="16" t="s">
        <v>321</v>
      </c>
      <c r="N78" s="16" t="s">
        <v>336</v>
      </c>
      <c r="O78" s="16">
        <v>34</v>
      </c>
      <c r="P78" s="16">
        <v>34</v>
      </c>
      <c r="Q78" s="16">
        <v>0</v>
      </c>
      <c r="R78" s="16">
        <v>1</v>
      </c>
      <c r="S78" s="16">
        <v>85</v>
      </c>
      <c r="T78" s="16">
        <v>385</v>
      </c>
      <c r="U78" s="16">
        <v>1</v>
      </c>
      <c r="V78" s="16">
        <v>4</v>
      </c>
      <c r="W78" s="16">
        <v>12</v>
      </c>
      <c r="X78" s="16" t="s">
        <v>337</v>
      </c>
      <c r="Y78" s="16" t="s">
        <v>338</v>
      </c>
      <c r="Z78" s="16"/>
    </row>
    <row r="79" s="3" customFormat="1" ht="81" customHeight="1" spans="1:26">
      <c r="A79" s="10">
        <v>72</v>
      </c>
      <c r="B79" s="10">
        <v>10</v>
      </c>
      <c r="C79" s="11" t="s">
        <v>44</v>
      </c>
      <c r="D79" s="11" t="s">
        <v>45</v>
      </c>
      <c r="E79" s="11" t="s">
        <v>46</v>
      </c>
      <c r="F79" s="10" t="s">
        <v>293</v>
      </c>
      <c r="G79" s="16" t="s">
        <v>321</v>
      </c>
      <c r="H79" s="16" t="s">
        <v>339</v>
      </c>
      <c r="I79" s="16" t="s">
        <v>39</v>
      </c>
      <c r="J79" s="16" t="s">
        <v>340</v>
      </c>
      <c r="K79" s="12">
        <v>45292</v>
      </c>
      <c r="L79" s="12">
        <v>45627</v>
      </c>
      <c r="M79" s="16" t="s">
        <v>321</v>
      </c>
      <c r="N79" s="16" t="s">
        <v>341</v>
      </c>
      <c r="O79" s="16">
        <v>17</v>
      </c>
      <c r="P79" s="16">
        <v>17</v>
      </c>
      <c r="Q79" s="16">
        <v>0</v>
      </c>
      <c r="R79" s="16">
        <v>1</v>
      </c>
      <c r="S79" s="16">
        <v>72</v>
      </c>
      <c r="T79" s="16">
        <v>315</v>
      </c>
      <c r="U79" s="16">
        <v>1</v>
      </c>
      <c r="V79" s="16">
        <v>5</v>
      </c>
      <c r="W79" s="16">
        <v>12</v>
      </c>
      <c r="X79" s="16" t="s">
        <v>342</v>
      </c>
      <c r="Y79" s="16" t="s">
        <v>343</v>
      </c>
      <c r="Z79" s="16"/>
    </row>
    <row r="80" s="3" customFormat="1" ht="56" customHeight="1" spans="1:26">
      <c r="A80" s="10">
        <v>73</v>
      </c>
      <c r="B80" s="14">
        <v>11</v>
      </c>
      <c r="C80" s="11" t="s">
        <v>33</v>
      </c>
      <c r="D80" s="11" t="s">
        <v>34</v>
      </c>
      <c r="E80" s="11" t="s">
        <v>35</v>
      </c>
      <c r="F80" s="10" t="s">
        <v>293</v>
      </c>
      <c r="G80" s="19" t="s">
        <v>344</v>
      </c>
      <c r="H80" s="19" t="s">
        <v>345</v>
      </c>
      <c r="I80" s="19" t="s">
        <v>39</v>
      </c>
      <c r="J80" s="19" t="s">
        <v>346</v>
      </c>
      <c r="K80" s="12">
        <v>45292</v>
      </c>
      <c r="L80" s="12">
        <v>45627</v>
      </c>
      <c r="M80" s="19" t="s">
        <v>344</v>
      </c>
      <c r="N80" s="19" t="s">
        <v>347</v>
      </c>
      <c r="O80" s="11">
        <v>67</v>
      </c>
      <c r="P80" s="11">
        <v>67</v>
      </c>
      <c r="Q80" s="11">
        <v>0</v>
      </c>
      <c r="R80" s="11">
        <v>1</v>
      </c>
      <c r="S80" s="11">
        <v>126</v>
      </c>
      <c r="T80" s="11">
        <v>348</v>
      </c>
      <c r="U80" s="11">
        <v>1</v>
      </c>
      <c r="V80" s="11">
        <v>50</v>
      </c>
      <c r="W80" s="11">
        <v>113</v>
      </c>
      <c r="X80" s="19" t="s">
        <v>298</v>
      </c>
      <c r="Y80" s="19" t="s">
        <v>348</v>
      </c>
      <c r="Z80" s="19"/>
    </row>
    <row r="81" s="3" customFormat="1" ht="67" customHeight="1" spans="1:26">
      <c r="A81" s="10">
        <v>74</v>
      </c>
      <c r="B81" s="10">
        <v>12</v>
      </c>
      <c r="C81" s="11" t="s">
        <v>44</v>
      </c>
      <c r="D81" s="11" t="s">
        <v>45</v>
      </c>
      <c r="E81" s="11" t="s">
        <v>46</v>
      </c>
      <c r="F81" s="10" t="s">
        <v>293</v>
      </c>
      <c r="G81" s="20" t="s">
        <v>344</v>
      </c>
      <c r="H81" s="20" t="s">
        <v>349</v>
      </c>
      <c r="I81" s="20" t="s">
        <v>39</v>
      </c>
      <c r="J81" s="20" t="s">
        <v>350</v>
      </c>
      <c r="K81" s="12">
        <v>45292</v>
      </c>
      <c r="L81" s="12">
        <v>45627</v>
      </c>
      <c r="M81" s="20" t="s">
        <v>344</v>
      </c>
      <c r="N81" s="20" t="s">
        <v>351</v>
      </c>
      <c r="O81" s="20">
        <v>19.8</v>
      </c>
      <c r="P81" s="20">
        <v>19.8</v>
      </c>
      <c r="Q81" s="20">
        <v>0</v>
      </c>
      <c r="R81" s="20">
        <v>1</v>
      </c>
      <c r="S81" s="20">
        <v>18</v>
      </c>
      <c r="T81" s="20">
        <v>47</v>
      </c>
      <c r="U81" s="20">
        <v>1</v>
      </c>
      <c r="V81" s="20">
        <v>8</v>
      </c>
      <c r="W81" s="20">
        <v>17</v>
      </c>
      <c r="X81" s="20" t="s">
        <v>332</v>
      </c>
      <c r="Y81" s="20" t="s">
        <v>352</v>
      </c>
      <c r="Z81" s="19"/>
    </row>
    <row r="82" s="3" customFormat="1" ht="88" customHeight="1" spans="1:26">
      <c r="A82" s="10">
        <v>75</v>
      </c>
      <c r="B82" s="10">
        <v>13</v>
      </c>
      <c r="C82" s="11" t="s">
        <v>44</v>
      </c>
      <c r="D82" s="11" t="s">
        <v>45</v>
      </c>
      <c r="E82" s="11" t="s">
        <v>46</v>
      </c>
      <c r="F82" s="10" t="s">
        <v>293</v>
      </c>
      <c r="G82" s="20" t="s">
        <v>344</v>
      </c>
      <c r="H82" s="20" t="s">
        <v>353</v>
      </c>
      <c r="I82" s="20" t="s">
        <v>39</v>
      </c>
      <c r="J82" s="20" t="s">
        <v>354</v>
      </c>
      <c r="K82" s="12">
        <v>45292</v>
      </c>
      <c r="L82" s="12">
        <v>45627</v>
      </c>
      <c r="M82" s="20" t="s">
        <v>344</v>
      </c>
      <c r="N82" s="20" t="s">
        <v>355</v>
      </c>
      <c r="O82" s="20">
        <v>19.5</v>
      </c>
      <c r="P82" s="20">
        <v>19.5</v>
      </c>
      <c r="Q82" s="20">
        <v>0</v>
      </c>
      <c r="R82" s="20">
        <v>1</v>
      </c>
      <c r="S82" s="20">
        <v>17</v>
      </c>
      <c r="T82" s="20">
        <v>50</v>
      </c>
      <c r="U82" s="20">
        <v>1</v>
      </c>
      <c r="V82" s="20">
        <v>9</v>
      </c>
      <c r="W82" s="20">
        <v>23</v>
      </c>
      <c r="X82" s="20" t="s">
        <v>332</v>
      </c>
      <c r="Y82" s="20" t="s">
        <v>356</v>
      </c>
      <c r="Z82" s="19"/>
    </row>
    <row r="83" s="3" customFormat="1" ht="73" customHeight="1" spans="1:26">
      <c r="A83" s="10">
        <v>76</v>
      </c>
      <c r="B83" s="14">
        <v>14</v>
      </c>
      <c r="C83" s="20" t="s">
        <v>33</v>
      </c>
      <c r="D83" s="20" t="s">
        <v>34</v>
      </c>
      <c r="E83" s="20" t="s">
        <v>71</v>
      </c>
      <c r="F83" s="10" t="s">
        <v>293</v>
      </c>
      <c r="G83" s="20" t="s">
        <v>344</v>
      </c>
      <c r="H83" s="20" t="s">
        <v>357</v>
      </c>
      <c r="I83" s="20" t="s">
        <v>39</v>
      </c>
      <c r="J83" s="20" t="s">
        <v>358</v>
      </c>
      <c r="K83" s="12">
        <v>45292</v>
      </c>
      <c r="L83" s="12">
        <v>45627</v>
      </c>
      <c r="M83" s="20" t="s">
        <v>344</v>
      </c>
      <c r="N83" s="20" t="s">
        <v>359</v>
      </c>
      <c r="O83" s="20">
        <v>19</v>
      </c>
      <c r="P83" s="20">
        <v>19</v>
      </c>
      <c r="Q83" s="20">
        <v>0</v>
      </c>
      <c r="R83" s="20">
        <v>1</v>
      </c>
      <c r="S83" s="20">
        <v>53</v>
      </c>
      <c r="T83" s="20">
        <v>160</v>
      </c>
      <c r="U83" s="20">
        <v>1</v>
      </c>
      <c r="V83" s="20">
        <v>12</v>
      </c>
      <c r="W83" s="20">
        <v>30</v>
      </c>
      <c r="X83" s="20" t="s">
        <v>360</v>
      </c>
      <c r="Y83" s="20" t="s">
        <v>361</v>
      </c>
      <c r="Z83" s="19"/>
    </row>
    <row r="84" s="3" customFormat="1" ht="73" customHeight="1" spans="1:26">
      <c r="A84" s="10">
        <v>77</v>
      </c>
      <c r="B84" s="10">
        <v>15</v>
      </c>
      <c r="C84" s="11" t="s">
        <v>44</v>
      </c>
      <c r="D84" s="11" t="s">
        <v>45</v>
      </c>
      <c r="E84" s="11" t="s">
        <v>46</v>
      </c>
      <c r="F84" s="10" t="s">
        <v>293</v>
      </c>
      <c r="G84" s="20" t="s">
        <v>344</v>
      </c>
      <c r="H84" s="20" t="s">
        <v>362</v>
      </c>
      <c r="I84" s="20" t="s">
        <v>39</v>
      </c>
      <c r="J84" s="20" t="s">
        <v>346</v>
      </c>
      <c r="K84" s="12">
        <v>45292</v>
      </c>
      <c r="L84" s="12">
        <v>45627</v>
      </c>
      <c r="M84" s="20" t="s">
        <v>344</v>
      </c>
      <c r="N84" s="20" t="s">
        <v>363</v>
      </c>
      <c r="O84" s="20">
        <v>19.2</v>
      </c>
      <c r="P84" s="20">
        <v>19.2</v>
      </c>
      <c r="Q84" s="20">
        <v>0</v>
      </c>
      <c r="R84" s="20">
        <v>1</v>
      </c>
      <c r="S84" s="20">
        <v>29</v>
      </c>
      <c r="T84" s="20">
        <v>65</v>
      </c>
      <c r="U84" s="20">
        <v>1</v>
      </c>
      <c r="V84" s="20">
        <v>10</v>
      </c>
      <c r="W84" s="20">
        <v>26</v>
      </c>
      <c r="X84" s="20" t="s">
        <v>332</v>
      </c>
      <c r="Y84" s="20" t="s">
        <v>364</v>
      </c>
      <c r="Z84" s="19"/>
    </row>
    <row r="85" s="3" customFormat="1" ht="73" customHeight="1" spans="1:26">
      <c r="A85" s="10">
        <v>78</v>
      </c>
      <c r="B85" s="10">
        <v>16</v>
      </c>
      <c r="C85" s="11" t="s">
        <v>33</v>
      </c>
      <c r="D85" s="11" t="s">
        <v>251</v>
      </c>
      <c r="E85" s="11" t="s">
        <v>273</v>
      </c>
      <c r="F85" s="10" t="s">
        <v>293</v>
      </c>
      <c r="G85" s="19" t="s">
        <v>365</v>
      </c>
      <c r="H85" s="19" t="s">
        <v>366</v>
      </c>
      <c r="I85" s="19" t="s">
        <v>39</v>
      </c>
      <c r="J85" s="19" t="s">
        <v>367</v>
      </c>
      <c r="K85" s="12">
        <v>45292</v>
      </c>
      <c r="L85" s="12">
        <v>45627</v>
      </c>
      <c r="M85" s="19" t="s">
        <v>365</v>
      </c>
      <c r="N85" s="19" t="s">
        <v>368</v>
      </c>
      <c r="O85" s="11">
        <v>78</v>
      </c>
      <c r="P85" s="11">
        <v>78</v>
      </c>
      <c r="Q85" s="11">
        <v>0</v>
      </c>
      <c r="R85" s="11">
        <v>1</v>
      </c>
      <c r="S85" s="11">
        <v>80</v>
      </c>
      <c r="T85" s="11">
        <v>242</v>
      </c>
      <c r="U85" s="11">
        <v>1</v>
      </c>
      <c r="V85" s="11">
        <v>19</v>
      </c>
      <c r="W85" s="11">
        <v>60</v>
      </c>
      <c r="X85" s="19" t="s">
        <v>369</v>
      </c>
      <c r="Y85" s="19" t="s">
        <v>370</v>
      </c>
      <c r="Z85" s="19"/>
    </row>
    <row r="86" s="3" customFormat="1" ht="73" customHeight="1" spans="1:26">
      <c r="A86" s="10">
        <v>79</v>
      </c>
      <c r="B86" s="14">
        <v>17</v>
      </c>
      <c r="C86" s="11" t="s">
        <v>44</v>
      </c>
      <c r="D86" s="11" t="s">
        <v>45</v>
      </c>
      <c r="E86" s="11" t="s">
        <v>46</v>
      </c>
      <c r="F86" s="10" t="s">
        <v>293</v>
      </c>
      <c r="G86" s="21" t="s">
        <v>365</v>
      </c>
      <c r="H86" s="21" t="s">
        <v>371</v>
      </c>
      <c r="I86" s="21" t="s">
        <v>39</v>
      </c>
      <c r="J86" s="21" t="s">
        <v>372</v>
      </c>
      <c r="K86" s="12">
        <v>45292</v>
      </c>
      <c r="L86" s="12">
        <v>45627</v>
      </c>
      <c r="M86" s="21" t="s">
        <v>365</v>
      </c>
      <c r="N86" s="21" t="s">
        <v>373</v>
      </c>
      <c r="O86" s="16">
        <v>36</v>
      </c>
      <c r="P86" s="16">
        <v>36</v>
      </c>
      <c r="Q86" s="16">
        <v>0</v>
      </c>
      <c r="R86" s="16">
        <v>1</v>
      </c>
      <c r="S86" s="16">
        <v>52</v>
      </c>
      <c r="T86" s="16">
        <v>176</v>
      </c>
      <c r="U86" s="16">
        <v>1</v>
      </c>
      <c r="V86" s="16">
        <v>6</v>
      </c>
      <c r="W86" s="16">
        <v>22</v>
      </c>
      <c r="X86" s="16" t="s">
        <v>374</v>
      </c>
      <c r="Y86" s="21" t="s">
        <v>375</v>
      </c>
      <c r="Z86" s="21"/>
    </row>
    <row r="87" s="3" customFormat="1" ht="73" customHeight="1" spans="1:26">
      <c r="A87" s="10">
        <v>80</v>
      </c>
      <c r="B87" s="10">
        <v>18</v>
      </c>
      <c r="C87" s="11" t="s">
        <v>44</v>
      </c>
      <c r="D87" s="11" t="s">
        <v>45</v>
      </c>
      <c r="E87" s="11" t="s">
        <v>46</v>
      </c>
      <c r="F87" s="10" t="s">
        <v>293</v>
      </c>
      <c r="G87" s="21" t="s">
        <v>365</v>
      </c>
      <c r="H87" s="21" t="s">
        <v>376</v>
      </c>
      <c r="I87" s="21" t="s">
        <v>39</v>
      </c>
      <c r="J87" s="21" t="s">
        <v>372</v>
      </c>
      <c r="K87" s="12">
        <v>45292</v>
      </c>
      <c r="L87" s="12">
        <v>45627</v>
      </c>
      <c r="M87" s="21" t="s">
        <v>365</v>
      </c>
      <c r="N87" s="21" t="s">
        <v>377</v>
      </c>
      <c r="O87" s="16">
        <v>28</v>
      </c>
      <c r="P87" s="16">
        <v>28</v>
      </c>
      <c r="Q87" s="16">
        <v>0</v>
      </c>
      <c r="R87" s="16">
        <v>1</v>
      </c>
      <c r="S87" s="16">
        <v>47</v>
      </c>
      <c r="T87" s="16">
        <v>147</v>
      </c>
      <c r="U87" s="16">
        <v>1</v>
      </c>
      <c r="V87" s="16">
        <v>5</v>
      </c>
      <c r="W87" s="16">
        <v>19</v>
      </c>
      <c r="X87" s="16" t="s">
        <v>374</v>
      </c>
      <c r="Y87" s="21" t="s">
        <v>378</v>
      </c>
      <c r="Z87" s="21"/>
    </row>
    <row r="88" s="3" customFormat="1" ht="73" customHeight="1" spans="1:26">
      <c r="A88" s="10">
        <v>81</v>
      </c>
      <c r="B88" s="10">
        <v>19</v>
      </c>
      <c r="C88" s="11" t="s">
        <v>44</v>
      </c>
      <c r="D88" s="11" t="s">
        <v>45</v>
      </c>
      <c r="E88" s="11" t="s">
        <v>46</v>
      </c>
      <c r="F88" s="10" t="s">
        <v>293</v>
      </c>
      <c r="G88" s="21" t="s">
        <v>365</v>
      </c>
      <c r="H88" s="21" t="s">
        <v>379</v>
      </c>
      <c r="I88" s="21" t="s">
        <v>39</v>
      </c>
      <c r="J88" s="21" t="s">
        <v>380</v>
      </c>
      <c r="K88" s="12">
        <v>45292</v>
      </c>
      <c r="L88" s="12">
        <v>45627</v>
      </c>
      <c r="M88" s="21" t="s">
        <v>365</v>
      </c>
      <c r="N88" s="21" t="s">
        <v>381</v>
      </c>
      <c r="O88" s="16">
        <v>16</v>
      </c>
      <c r="P88" s="16">
        <v>16</v>
      </c>
      <c r="Q88" s="16">
        <v>0</v>
      </c>
      <c r="R88" s="16">
        <v>1</v>
      </c>
      <c r="S88" s="16">
        <v>31</v>
      </c>
      <c r="T88" s="16">
        <v>110</v>
      </c>
      <c r="U88" s="16">
        <v>1</v>
      </c>
      <c r="V88" s="16">
        <v>6</v>
      </c>
      <c r="W88" s="16">
        <v>20</v>
      </c>
      <c r="X88" s="16" t="s">
        <v>374</v>
      </c>
      <c r="Y88" s="21" t="s">
        <v>382</v>
      </c>
      <c r="Z88" s="21"/>
    </row>
    <row r="89" s="3" customFormat="1" ht="73" customHeight="1" spans="1:26">
      <c r="A89" s="10">
        <v>82</v>
      </c>
      <c r="B89" s="14">
        <v>20</v>
      </c>
      <c r="C89" s="11" t="s">
        <v>44</v>
      </c>
      <c r="D89" s="11" t="s">
        <v>45</v>
      </c>
      <c r="E89" s="11" t="s">
        <v>46</v>
      </c>
      <c r="F89" s="10" t="s">
        <v>293</v>
      </c>
      <c r="G89" s="21" t="s">
        <v>365</v>
      </c>
      <c r="H89" s="21" t="s">
        <v>383</v>
      </c>
      <c r="I89" s="21" t="s">
        <v>39</v>
      </c>
      <c r="J89" s="16" t="s">
        <v>367</v>
      </c>
      <c r="K89" s="12">
        <v>45292</v>
      </c>
      <c r="L89" s="12">
        <v>45627</v>
      </c>
      <c r="M89" s="21" t="s">
        <v>365</v>
      </c>
      <c r="N89" s="21" t="s">
        <v>384</v>
      </c>
      <c r="O89" s="16">
        <v>30</v>
      </c>
      <c r="P89" s="16">
        <v>30</v>
      </c>
      <c r="Q89" s="16">
        <v>0</v>
      </c>
      <c r="R89" s="16">
        <v>1</v>
      </c>
      <c r="S89" s="16">
        <v>41</v>
      </c>
      <c r="T89" s="16">
        <v>151</v>
      </c>
      <c r="U89" s="16">
        <v>1</v>
      </c>
      <c r="V89" s="16">
        <v>4</v>
      </c>
      <c r="W89" s="16">
        <v>15</v>
      </c>
      <c r="X89" s="16" t="s">
        <v>374</v>
      </c>
      <c r="Y89" s="21" t="s">
        <v>385</v>
      </c>
      <c r="Z89" s="16"/>
    </row>
    <row r="90" s="3" customFormat="1" ht="73" customHeight="1" spans="1:26">
      <c r="A90" s="10">
        <v>83</v>
      </c>
      <c r="B90" s="10">
        <v>21</v>
      </c>
      <c r="C90" s="11" t="s">
        <v>44</v>
      </c>
      <c r="D90" s="11" t="s">
        <v>45</v>
      </c>
      <c r="E90" s="11" t="s">
        <v>46</v>
      </c>
      <c r="F90" s="10" t="s">
        <v>293</v>
      </c>
      <c r="G90" s="21" t="s">
        <v>365</v>
      </c>
      <c r="H90" s="21" t="s">
        <v>386</v>
      </c>
      <c r="I90" s="21" t="s">
        <v>39</v>
      </c>
      <c r="J90" s="16" t="s">
        <v>367</v>
      </c>
      <c r="K90" s="12">
        <v>45292</v>
      </c>
      <c r="L90" s="12">
        <v>45627</v>
      </c>
      <c r="M90" s="21" t="s">
        <v>365</v>
      </c>
      <c r="N90" s="21" t="s">
        <v>387</v>
      </c>
      <c r="O90" s="16">
        <v>16</v>
      </c>
      <c r="P90" s="16">
        <v>16</v>
      </c>
      <c r="Q90" s="16">
        <v>0</v>
      </c>
      <c r="R90" s="16">
        <v>1</v>
      </c>
      <c r="S90" s="16">
        <v>32</v>
      </c>
      <c r="T90" s="16">
        <v>112</v>
      </c>
      <c r="U90" s="16">
        <v>1</v>
      </c>
      <c r="V90" s="16">
        <v>5</v>
      </c>
      <c r="W90" s="16">
        <v>17</v>
      </c>
      <c r="X90" s="16" t="s">
        <v>374</v>
      </c>
      <c r="Y90" s="21" t="s">
        <v>388</v>
      </c>
      <c r="Z90" s="16"/>
    </row>
    <row r="91" s="3" customFormat="1" ht="73" customHeight="1" spans="1:26">
      <c r="A91" s="10">
        <v>84</v>
      </c>
      <c r="B91" s="10">
        <v>22</v>
      </c>
      <c r="C91" s="11" t="s">
        <v>33</v>
      </c>
      <c r="D91" s="11" t="s">
        <v>251</v>
      </c>
      <c r="E91" s="11" t="s">
        <v>389</v>
      </c>
      <c r="F91" s="10" t="s">
        <v>293</v>
      </c>
      <c r="G91" s="10" t="s">
        <v>390</v>
      </c>
      <c r="H91" s="10" t="s">
        <v>391</v>
      </c>
      <c r="I91" s="11" t="s">
        <v>39</v>
      </c>
      <c r="J91" s="10" t="s">
        <v>390</v>
      </c>
      <c r="K91" s="12">
        <v>45292</v>
      </c>
      <c r="L91" s="12">
        <v>45627</v>
      </c>
      <c r="M91" s="10" t="s">
        <v>390</v>
      </c>
      <c r="N91" s="10" t="s">
        <v>392</v>
      </c>
      <c r="O91" s="10">
        <v>96</v>
      </c>
      <c r="P91" s="10">
        <v>96</v>
      </c>
      <c r="Q91" s="10">
        <v>0</v>
      </c>
      <c r="R91" s="10">
        <v>1</v>
      </c>
      <c r="S91" s="10">
        <v>400</v>
      </c>
      <c r="T91" s="10">
        <v>800</v>
      </c>
      <c r="U91" s="10">
        <v>1</v>
      </c>
      <c r="V91" s="10">
        <v>18</v>
      </c>
      <c r="W91" s="10">
        <v>52</v>
      </c>
      <c r="X91" s="11" t="s">
        <v>393</v>
      </c>
      <c r="Y91" s="10" t="s">
        <v>394</v>
      </c>
      <c r="Z91" s="10"/>
    </row>
    <row r="92" s="3" customFormat="1" ht="73" customHeight="1" spans="1:26">
      <c r="A92" s="10">
        <v>85</v>
      </c>
      <c r="B92" s="14">
        <v>23</v>
      </c>
      <c r="C92" s="11" t="s">
        <v>33</v>
      </c>
      <c r="D92" s="11" t="s">
        <v>34</v>
      </c>
      <c r="E92" s="11" t="s">
        <v>35</v>
      </c>
      <c r="F92" s="10" t="s">
        <v>293</v>
      </c>
      <c r="G92" s="11" t="s">
        <v>390</v>
      </c>
      <c r="H92" s="11" t="s">
        <v>395</v>
      </c>
      <c r="I92" s="11" t="s">
        <v>39</v>
      </c>
      <c r="J92" s="11" t="s">
        <v>390</v>
      </c>
      <c r="K92" s="12">
        <v>45292</v>
      </c>
      <c r="L92" s="12">
        <v>45627</v>
      </c>
      <c r="M92" s="11" t="s">
        <v>390</v>
      </c>
      <c r="N92" s="11" t="s">
        <v>227</v>
      </c>
      <c r="O92" s="11">
        <v>67</v>
      </c>
      <c r="P92" s="11">
        <v>67</v>
      </c>
      <c r="Q92" s="11">
        <v>0</v>
      </c>
      <c r="R92" s="11">
        <v>1</v>
      </c>
      <c r="S92" s="11">
        <v>150</v>
      </c>
      <c r="T92" s="11">
        <v>420</v>
      </c>
      <c r="U92" s="11">
        <v>1</v>
      </c>
      <c r="V92" s="11">
        <v>10</v>
      </c>
      <c r="W92" s="11">
        <v>32</v>
      </c>
      <c r="X92" s="11" t="s">
        <v>393</v>
      </c>
      <c r="Y92" s="11" t="s">
        <v>396</v>
      </c>
      <c r="Z92" s="11"/>
    </row>
    <row r="93" s="3" customFormat="1" ht="73" customHeight="1" spans="1:26">
      <c r="A93" s="10">
        <v>86</v>
      </c>
      <c r="B93" s="10">
        <v>24</v>
      </c>
      <c r="C93" s="11" t="s">
        <v>44</v>
      </c>
      <c r="D93" s="11" t="s">
        <v>45</v>
      </c>
      <c r="E93" s="11" t="s">
        <v>46</v>
      </c>
      <c r="F93" s="10" t="s">
        <v>293</v>
      </c>
      <c r="G93" s="11" t="s">
        <v>390</v>
      </c>
      <c r="H93" s="11" t="s">
        <v>397</v>
      </c>
      <c r="I93" s="11" t="s">
        <v>39</v>
      </c>
      <c r="J93" s="11" t="s">
        <v>390</v>
      </c>
      <c r="K93" s="12">
        <v>45292</v>
      </c>
      <c r="L93" s="12">
        <v>45627</v>
      </c>
      <c r="M93" s="11" t="s">
        <v>390</v>
      </c>
      <c r="N93" s="11" t="s">
        <v>398</v>
      </c>
      <c r="O93" s="11">
        <v>19.8</v>
      </c>
      <c r="P93" s="11">
        <v>19.8</v>
      </c>
      <c r="Q93" s="11">
        <v>0</v>
      </c>
      <c r="R93" s="11">
        <v>1</v>
      </c>
      <c r="S93" s="11">
        <v>100</v>
      </c>
      <c r="T93" s="11">
        <v>360</v>
      </c>
      <c r="U93" s="11">
        <v>1</v>
      </c>
      <c r="V93" s="11">
        <v>10</v>
      </c>
      <c r="W93" s="11">
        <v>36</v>
      </c>
      <c r="X93" s="11" t="s">
        <v>399</v>
      </c>
      <c r="Y93" s="11" t="s">
        <v>400</v>
      </c>
      <c r="Z93" s="11"/>
    </row>
    <row r="94" s="3" customFormat="1" ht="73" customHeight="1" spans="1:26">
      <c r="A94" s="10">
        <v>87</v>
      </c>
      <c r="B94" s="10">
        <v>25</v>
      </c>
      <c r="C94" s="11" t="s">
        <v>44</v>
      </c>
      <c r="D94" s="11" t="s">
        <v>45</v>
      </c>
      <c r="E94" s="11" t="s">
        <v>46</v>
      </c>
      <c r="F94" s="10" t="s">
        <v>293</v>
      </c>
      <c r="G94" s="21" t="s">
        <v>401</v>
      </c>
      <c r="H94" s="21" t="s">
        <v>402</v>
      </c>
      <c r="I94" s="21" t="s">
        <v>39</v>
      </c>
      <c r="J94" s="21" t="s">
        <v>403</v>
      </c>
      <c r="K94" s="12">
        <v>45292</v>
      </c>
      <c r="L94" s="12">
        <v>45627</v>
      </c>
      <c r="M94" s="21" t="s">
        <v>401</v>
      </c>
      <c r="N94" s="21" t="s">
        <v>404</v>
      </c>
      <c r="O94" s="16">
        <v>19.3</v>
      </c>
      <c r="P94" s="16">
        <v>19.3</v>
      </c>
      <c r="Q94" s="16">
        <v>0</v>
      </c>
      <c r="R94" s="16">
        <v>1</v>
      </c>
      <c r="S94" s="16">
        <v>52</v>
      </c>
      <c r="T94" s="16">
        <v>203</v>
      </c>
      <c r="U94" s="16">
        <v>1</v>
      </c>
      <c r="V94" s="16">
        <v>8</v>
      </c>
      <c r="W94" s="16">
        <v>23</v>
      </c>
      <c r="X94" s="21" t="s">
        <v>405</v>
      </c>
      <c r="Y94" s="21" t="s">
        <v>406</v>
      </c>
      <c r="Z94" s="21"/>
    </row>
    <row r="95" s="3" customFormat="1" ht="73" customHeight="1" spans="1:26">
      <c r="A95" s="10">
        <v>88</v>
      </c>
      <c r="B95" s="14">
        <v>26</v>
      </c>
      <c r="C95" s="20" t="s">
        <v>33</v>
      </c>
      <c r="D95" s="22" t="s">
        <v>34</v>
      </c>
      <c r="E95" s="22" t="s">
        <v>35</v>
      </c>
      <c r="F95" s="10" t="s">
        <v>293</v>
      </c>
      <c r="G95" s="23" t="s">
        <v>401</v>
      </c>
      <c r="H95" s="23" t="s">
        <v>407</v>
      </c>
      <c r="I95" s="23" t="s">
        <v>39</v>
      </c>
      <c r="J95" s="23" t="s">
        <v>408</v>
      </c>
      <c r="K95" s="12">
        <v>45292</v>
      </c>
      <c r="L95" s="12">
        <v>45627</v>
      </c>
      <c r="M95" s="23" t="s">
        <v>401</v>
      </c>
      <c r="N95" s="11" t="s">
        <v>409</v>
      </c>
      <c r="O95" s="22">
        <v>34</v>
      </c>
      <c r="P95" s="22">
        <v>34</v>
      </c>
      <c r="Q95" s="22">
        <v>0</v>
      </c>
      <c r="R95" s="22">
        <v>1</v>
      </c>
      <c r="S95" s="22">
        <v>148</v>
      </c>
      <c r="T95" s="22">
        <v>396</v>
      </c>
      <c r="U95" s="22">
        <v>1</v>
      </c>
      <c r="V95" s="22">
        <v>49</v>
      </c>
      <c r="W95" s="22">
        <v>112</v>
      </c>
      <c r="X95" s="23" t="s">
        <v>410</v>
      </c>
      <c r="Y95" s="23" t="s">
        <v>411</v>
      </c>
      <c r="Z95" s="23"/>
    </row>
    <row r="96" s="3" customFormat="1" ht="73" customHeight="1" spans="1:26">
      <c r="A96" s="10">
        <v>89</v>
      </c>
      <c r="B96" s="10">
        <v>27</v>
      </c>
      <c r="C96" s="11" t="s">
        <v>44</v>
      </c>
      <c r="D96" s="11" t="s">
        <v>45</v>
      </c>
      <c r="E96" s="11" t="s">
        <v>46</v>
      </c>
      <c r="F96" s="10" t="s">
        <v>293</v>
      </c>
      <c r="G96" s="21" t="s">
        <v>412</v>
      </c>
      <c r="H96" s="24" t="s">
        <v>413</v>
      </c>
      <c r="I96" s="24" t="s">
        <v>39</v>
      </c>
      <c r="J96" s="21" t="s">
        <v>414</v>
      </c>
      <c r="K96" s="12">
        <v>45292</v>
      </c>
      <c r="L96" s="12">
        <v>45627</v>
      </c>
      <c r="M96" s="24" t="s">
        <v>415</v>
      </c>
      <c r="N96" s="24" t="s">
        <v>416</v>
      </c>
      <c r="O96" s="24">
        <v>19.8</v>
      </c>
      <c r="P96" s="24">
        <v>19.8</v>
      </c>
      <c r="Q96" s="24">
        <v>0</v>
      </c>
      <c r="R96" s="24">
        <v>1</v>
      </c>
      <c r="S96" s="24">
        <v>55</v>
      </c>
      <c r="T96" s="24">
        <v>320</v>
      </c>
      <c r="U96" s="24">
        <v>1</v>
      </c>
      <c r="V96" s="24">
        <v>11</v>
      </c>
      <c r="W96" s="24">
        <v>26</v>
      </c>
      <c r="X96" s="24" t="s">
        <v>417</v>
      </c>
      <c r="Y96" s="24" t="s">
        <v>418</v>
      </c>
      <c r="Z96" s="21"/>
    </row>
    <row r="97" s="3" customFormat="1" ht="73" customHeight="1" spans="1:26">
      <c r="A97" s="10">
        <v>90</v>
      </c>
      <c r="B97" s="10">
        <v>28</v>
      </c>
      <c r="C97" s="11" t="s">
        <v>33</v>
      </c>
      <c r="D97" s="11" t="s">
        <v>251</v>
      </c>
      <c r="E97" s="11" t="s">
        <v>389</v>
      </c>
      <c r="F97" s="10" t="s">
        <v>293</v>
      </c>
      <c r="G97" s="19" t="s">
        <v>419</v>
      </c>
      <c r="H97" s="11" t="s">
        <v>420</v>
      </c>
      <c r="I97" s="11" t="s">
        <v>39</v>
      </c>
      <c r="J97" s="19" t="s">
        <v>421</v>
      </c>
      <c r="K97" s="12">
        <v>45292</v>
      </c>
      <c r="L97" s="12">
        <v>45627</v>
      </c>
      <c r="M97" s="11" t="s">
        <v>419</v>
      </c>
      <c r="N97" s="11" t="s">
        <v>422</v>
      </c>
      <c r="O97" s="11">
        <v>16.5</v>
      </c>
      <c r="P97" s="11">
        <v>16.5</v>
      </c>
      <c r="Q97" s="11">
        <v>0</v>
      </c>
      <c r="R97" s="11">
        <v>1</v>
      </c>
      <c r="S97" s="11">
        <v>123</v>
      </c>
      <c r="T97" s="11">
        <v>308</v>
      </c>
      <c r="U97" s="11">
        <v>1</v>
      </c>
      <c r="V97" s="11">
        <v>35</v>
      </c>
      <c r="W97" s="11">
        <v>78</v>
      </c>
      <c r="X97" s="11" t="s">
        <v>393</v>
      </c>
      <c r="Y97" s="11" t="s">
        <v>423</v>
      </c>
      <c r="Z97" s="19"/>
    </row>
    <row r="98" s="3" customFormat="1" ht="55" customHeight="1" spans="1:26">
      <c r="A98" s="10">
        <v>91</v>
      </c>
      <c r="B98" s="14">
        <v>29</v>
      </c>
      <c r="C98" s="20" t="s">
        <v>33</v>
      </c>
      <c r="D98" s="16" t="s">
        <v>34</v>
      </c>
      <c r="E98" s="16" t="s">
        <v>71</v>
      </c>
      <c r="F98" s="10" t="s">
        <v>293</v>
      </c>
      <c r="G98" s="21" t="s">
        <v>419</v>
      </c>
      <c r="H98" s="21" t="s">
        <v>424</v>
      </c>
      <c r="I98" s="21" t="s">
        <v>39</v>
      </c>
      <c r="J98" s="21" t="s">
        <v>425</v>
      </c>
      <c r="K98" s="12">
        <v>45292</v>
      </c>
      <c r="L98" s="12">
        <v>45627</v>
      </c>
      <c r="M98" s="21" t="s">
        <v>419</v>
      </c>
      <c r="N98" s="21" t="s">
        <v>426</v>
      </c>
      <c r="O98" s="16">
        <v>19.8</v>
      </c>
      <c r="P98" s="16">
        <v>19.8</v>
      </c>
      <c r="Q98" s="16">
        <v>0</v>
      </c>
      <c r="R98" s="16">
        <v>1</v>
      </c>
      <c r="S98" s="16">
        <v>35</v>
      </c>
      <c r="T98" s="16">
        <v>150</v>
      </c>
      <c r="U98" s="16">
        <v>1</v>
      </c>
      <c r="V98" s="16">
        <v>30</v>
      </c>
      <c r="W98" s="16">
        <v>50</v>
      </c>
      <c r="X98" s="21" t="s">
        <v>427</v>
      </c>
      <c r="Y98" s="21" t="s">
        <v>428</v>
      </c>
      <c r="Z98" s="21"/>
    </row>
    <row r="99" s="3" customFormat="1" ht="70" customHeight="1" spans="1:26">
      <c r="A99" s="10">
        <v>92</v>
      </c>
      <c r="B99" s="10">
        <v>30</v>
      </c>
      <c r="C99" s="11" t="s">
        <v>44</v>
      </c>
      <c r="D99" s="11" t="s">
        <v>45</v>
      </c>
      <c r="E99" s="11" t="s">
        <v>46</v>
      </c>
      <c r="F99" s="10" t="s">
        <v>293</v>
      </c>
      <c r="G99" s="23" t="s">
        <v>419</v>
      </c>
      <c r="H99" s="23" t="s">
        <v>429</v>
      </c>
      <c r="I99" s="23" t="s">
        <v>39</v>
      </c>
      <c r="J99" s="23" t="s">
        <v>430</v>
      </c>
      <c r="K99" s="12">
        <v>45292</v>
      </c>
      <c r="L99" s="12">
        <v>45627</v>
      </c>
      <c r="M99" s="23" t="s">
        <v>419</v>
      </c>
      <c r="N99" s="21" t="s">
        <v>431</v>
      </c>
      <c r="O99" s="22">
        <v>19.5</v>
      </c>
      <c r="P99" s="22">
        <v>19.5</v>
      </c>
      <c r="Q99" s="22">
        <v>0</v>
      </c>
      <c r="R99" s="22">
        <v>1</v>
      </c>
      <c r="S99" s="22">
        <v>40</v>
      </c>
      <c r="T99" s="22">
        <v>130</v>
      </c>
      <c r="U99" s="22">
        <v>1</v>
      </c>
      <c r="V99" s="22">
        <v>11</v>
      </c>
      <c r="W99" s="22">
        <v>30</v>
      </c>
      <c r="X99" s="23" t="s">
        <v>313</v>
      </c>
      <c r="Y99" s="23" t="s">
        <v>432</v>
      </c>
      <c r="Z99" s="23"/>
    </row>
    <row r="100" s="3" customFormat="1" ht="72" customHeight="1" spans="1:26">
      <c r="A100" s="10">
        <v>93</v>
      </c>
      <c r="B100" s="10">
        <v>31</v>
      </c>
      <c r="C100" s="20" t="s">
        <v>33</v>
      </c>
      <c r="D100" s="22" t="s">
        <v>34</v>
      </c>
      <c r="E100" s="22" t="s">
        <v>35</v>
      </c>
      <c r="F100" s="10" t="s">
        <v>293</v>
      </c>
      <c r="G100" s="23" t="s">
        <v>419</v>
      </c>
      <c r="H100" s="22" t="s">
        <v>433</v>
      </c>
      <c r="I100" s="22" t="s">
        <v>39</v>
      </c>
      <c r="J100" s="22" t="s">
        <v>430</v>
      </c>
      <c r="K100" s="12">
        <v>45292</v>
      </c>
      <c r="L100" s="12">
        <v>45627</v>
      </c>
      <c r="M100" s="23" t="s">
        <v>419</v>
      </c>
      <c r="N100" s="22" t="s">
        <v>409</v>
      </c>
      <c r="O100" s="22">
        <v>34</v>
      </c>
      <c r="P100" s="22">
        <v>34</v>
      </c>
      <c r="Q100" s="22">
        <v>0</v>
      </c>
      <c r="R100" s="22">
        <v>1</v>
      </c>
      <c r="S100" s="22">
        <v>135</v>
      </c>
      <c r="T100" s="22">
        <v>456</v>
      </c>
      <c r="U100" s="22">
        <v>1</v>
      </c>
      <c r="V100" s="22">
        <v>47</v>
      </c>
      <c r="W100" s="22">
        <v>114</v>
      </c>
      <c r="X100" s="22" t="s">
        <v>427</v>
      </c>
      <c r="Y100" s="22" t="s">
        <v>434</v>
      </c>
      <c r="Z100" s="22"/>
    </row>
    <row r="101" s="3" customFormat="1" ht="82" customHeight="1" spans="1:26">
      <c r="A101" s="10">
        <v>94</v>
      </c>
      <c r="B101" s="14">
        <v>32</v>
      </c>
      <c r="C101" s="11" t="s">
        <v>44</v>
      </c>
      <c r="D101" s="11" t="s">
        <v>45</v>
      </c>
      <c r="E101" s="11" t="s">
        <v>46</v>
      </c>
      <c r="F101" s="10" t="s">
        <v>293</v>
      </c>
      <c r="G101" s="21" t="s">
        <v>435</v>
      </c>
      <c r="H101" s="24" t="s">
        <v>436</v>
      </c>
      <c r="I101" s="24" t="s">
        <v>39</v>
      </c>
      <c r="J101" s="21" t="s">
        <v>437</v>
      </c>
      <c r="K101" s="12">
        <v>45292</v>
      </c>
      <c r="L101" s="12">
        <v>45627</v>
      </c>
      <c r="M101" s="24" t="s">
        <v>435</v>
      </c>
      <c r="N101" s="24" t="s">
        <v>438</v>
      </c>
      <c r="O101" s="24">
        <v>39</v>
      </c>
      <c r="P101" s="24">
        <v>39</v>
      </c>
      <c r="Q101" s="24">
        <v>0</v>
      </c>
      <c r="R101" s="24">
        <v>1</v>
      </c>
      <c r="S101" s="24">
        <v>39</v>
      </c>
      <c r="T101" s="24">
        <v>225</v>
      </c>
      <c r="U101" s="24">
        <v>1</v>
      </c>
      <c r="V101" s="24">
        <v>18</v>
      </c>
      <c r="W101" s="24">
        <v>32</v>
      </c>
      <c r="X101" s="24" t="s">
        <v>417</v>
      </c>
      <c r="Y101" s="24" t="s">
        <v>439</v>
      </c>
      <c r="Z101" s="21"/>
    </row>
    <row r="102" s="3" customFormat="1" ht="82" customHeight="1" spans="1:26">
      <c r="A102" s="10">
        <v>95</v>
      </c>
      <c r="B102" s="10">
        <v>33</v>
      </c>
      <c r="C102" s="11" t="s">
        <v>44</v>
      </c>
      <c r="D102" s="11" t="s">
        <v>45</v>
      </c>
      <c r="E102" s="11" t="s">
        <v>46</v>
      </c>
      <c r="F102" s="10" t="s">
        <v>293</v>
      </c>
      <c r="G102" s="21" t="s">
        <v>435</v>
      </c>
      <c r="H102" s="24" t="s">
        <v>440</v>
      </c>
      <c r="I102" s="24" t="s">
        <v>39</v>
      </c>
      <c r="J102" s="24" t="s">
        <v>437</v>
      </c>
      <c r="K102" s="12">
        <v>45292</v>
      </c>
      <c r="L102" s="12">
        <v>45627</v>
      </c>
      <c r="M102" s="24" t="s">
        <v>435</v>
      </c>
      <c r="N102" s="24" t="s">
        <v>441</v>
      </c>
      <c r="O102" s="24">
        <v>23.1</v>
      </c>
      <c r="P102" s="24">
        <v>23.1</v>
      </c>
      <c r="Q102" s="16">
        <v>0</v>
      </c>
      <c r="R102" s="16">
        <v>1</v>
      </c>
      <c r="S102" s="16">
        <v>45</v>
      </c>
      <c r="T102" s="16">
        <v>95</v>
      </c>
      <c r="U102" s="16">
        <v>1</v>
      </c>
      <c r="V102" s="16">
        <v>5</v>
      </c>
      <c r="W102" s="16">
        <v>10</v>
      </c>
      <c r="X102" s="24" t="s">
        <v>417</v>
      </c>
      <c r="Y102" s="24" t="s">
        <v>442</v>
      </c>
      <c r="Z102" s="21"/>
    </row>
    <row r="103" s="3" customFormat="1" ht="156" customHeight="1" spans="1:26">
      <c r="A103" s="10">
        <v>96</v>
      </c>
      <c r="B103" s="10">
        <v>34</v>
      </c>
      <c r="C103" s="25" t="s">
        <v>44</v>
      </c>
      <c r="D103" s="25" t="s">
        <v>45</v>
      </c>
      <c r="E103" s="26" t="s">
        <v>443</v>
      </c>
      <c r="F103" s="10" t="s">
        <v>293</v>
      </c>
      <c r="G103" s="27" t="s">
        <v>444</v>
      </c>
      <c r="H103" s="27" t="s">
        <v>445</v>
      </c>
      <c r="I103" s="27" t="s">
        <v>39</v>
      </c>
      <c r="J103" s="27" t="s">
        <v>444</v>
      </c>
      <c r="K103" s="12">
        <v>45292</v>
      </c>
      <c r="L103" s="12">
        <v>45627</v>
      </c>
      <c r="M103" s="27" t="s">
        <v>444</v>
      </c>
      <c r="N103" s="27" t="s">
        <v>446</v>
      </c>
      <c r="O103" s="15">
        <v>19.6</v>
      </c>
      <c r="P103" s="15">
        <v>19.6</v>
      </c>
      <c r="Q103" s="15">
        <v>0</v>
      </c>
      <c r="R103" s="15">
        <v>20</v>
      </c>
      <c r="S103" s="15">
        <v>10660</v>
      </c>
      <c r="T103" s="15">
        <v>48000</v>
      </c>
      <c r="U103" s="15">
        <v>20</v>
      </c>
      <c r="V103" s="15">
        <v>664</v>
      </c>
      <c r="W103" s="15">
        <v>1613</v>
      </c>
      <c r="X103" s="27" t="s">
        <v>447</v>
      </c>
      <c r="Y103" s="27" t="s">
        <v>448</v>
      </c>
      <c r="Z103" s="15"/>
    </row>
    <row r="104" s="3" customFormat="1" ht="196" customHeight="1" spans="1:26">
      <c r="A104" s="10">
        <v>97</v>
      </c>
      <c r="B104" s="14">
        <v>35</v>
      </c>
      <c r="C104" s="25" t="s">
        <v>44</v>
      </c>
      <c r="D104" s="25" t="s">
        <v>45</v>
      </c>
      <c r="E104" s="26" t="s">
        <v>443</v>
      </c>
      <c r="F104" s="10" t="s">
        <v>293</v>
      </c>
      <c r="G104" s="27" t="s">
        <v>444</v>
      </c>
      <c r="H104" s="27" t="s">
        <v>449</v>
      </c>
      <c r="I104" s="27" t="s">
        <v>39</v>
      </c>
      <c r="J104" s="27" t="s">
        <v>444</v>
      </c>
      <c r="K104" s="12">
        <v>45292</v>
      </c>
      <c r="L104" s="12">
        <v>45627</v>
      </c>
      <c r="M104" s="27" t="s">
        <v>444</v>
      </c>
      <c r="N104" s="27" t="s">
        <v>450</v>
      </c>
      <c r="O104" s="15">
        <v>18.5</v>
      </c>
      <c r="P104" s="15">
        <v>18.5</v>
      </c>
      <c r="Q104" s="15">
        <v>0</v>
      </c>
      <c r="R104" s="15">
        <v>2</v>
      </c>
      <c r="S104" s="15">
        <v>1790</v>
      </c>
      <c r="T104" s="15">
        <v>7160</v>
      </c>
      <c r="U104" s="15">
        <v>2</v>
      </c>
      <c r="V104" s="15">
        <v>66</v>
      </c>
      <c r="W104" s="15">
        <v>132</v>
      </c>
      <c r="X104" s="27" t="s">
        <v>451</v>
      </c>
      <c r="Y104" s="27" t="s">
        <v>452</v>
      </c>
      <c r="Z104" s="15"/>
    </row>
    <row r="105" s="3" customFormat="1" ht="127" customHeight="1" spans="1:26">
      <c r="A105" s="10">
        <v>98</v>
      </c>
      <c r="B105" s="10">
        <v>36</v>
      </c>
      <c r="C105" s="11" t="s">
        <v>44</v>
      </c>
      <c r="D105" s="11" t="s">
        <v>45</v>
      </c>
      <c r="E105" s="11" t="s">
        <v>46</v>
      </c>
      <c r="F105" s="10" t="s">
        <v>293</v>
      </c>
      <c r="G105" s="15" t="s">
        <v>453</v>
      </c>
      <c r="H105" s="15" t="s">
        <v>454</v>
      </c>
      <c r="I105" s="15" t="s">
        <v>39</v>
      </c>
      <c r="J105" s="15" t="s">
        <v>455</v>
      </c>
      <c r="K105" s="12">
        <v>45292</v>
      </c>
      <c r="L105" s="12">
        <v>45627</v>
      </c>
      <c r="M105" s="15" t="s">
        <v>453</v>
      </c>
      <c r="N105" s="15" t="s">
        <v>456</v>
      </c>
      <c r="O105" s="29">
        <v>19.8</v>
      </c>
      <c r="P105" s="29">
        <v>19.8</v>
      </c>
      <c r="Q105" s="29">
        <v>0</v>
      </c>
      <c r="R105" s="29">
        <v>1</v>
      </c>
      <c r="S105" s="29">
        <v>51</v>
      </c>
      <c r="T105" s="29">
        <v>156</v>
      </c>
      <c r="U105" s="29">
        <v>1</v>
      </c>
      <c r="V105" s="29">
        <v>12</v>
      </c>
      <c r="W105" s="29">
        <v>25</v>
      </c>
      <c r="X105" s="15" t="s">
        <v>457</v>
      </c>
      <c r="Y105" s="15" t="s">
        <v>458</v>
      </c>
      <c r="Z105" s="29"/>
    </row>
    <row r="106" s="3" customFormat="1" ht="127" customHeight="1" spans="1:26">
      <c r="A106" s="10">
        <v>99</v>
      </c>
      <c r="B106" s="14">
        <v>37</v>
      </c>
      <c r="C106" s="11" t="s">
        <v>44</v>
      </c>
      <c r="D106" s="11" t="s">
        <v>45</v>
      </c>
      <c r="E106" s="11" t="s">
        <v>46</v>
      </c>
      <c r="F106" s="10" t="s">
        <v>293</v>
      </c>
      <c r="G106" s="20" t="s">
        <v>444</v>
      </c>
      <c r="H106" s="20" t="s">
        <v>459</v>
      </c>
      <c r="I106" s="20" t="s">
        <v>39</v>
      </c>
      <c r="J106" s="20" t="s">
        <v>460</v>
      </c>
      <c r="K106" s="12">
        <v>45292</v>
      </c>
      <c r="L106" s="12">
        <v>45627</v>
      </c>
      <c r="M106" s="20" t="s">
        <v>444</v>
      </c>
      <c r="N106" s="20" t="s">
        <v>461</v>
      </c>
      <c r="O106" s="30">
        <v>19.8</v>
      </c>
      <c r="P106" s="30">
        <v>19.8</v>
      </c>
      <c r="Q106" s="30">
        <v>0</v>
      </c>
      <c r="R106" s="30">
        <v>1</v>
      </c>
      <c r="S106" s="30">
        <v>82</v>
      </c>
      <c r="T106" s="30">
        <v>350</v>
      </c>
      <c r="U106" s="30">
        <v>1</v>
      </c>
      <c r="V106" s="30">
        <v>11</v>
      </c>
      <c r="W106" s="30">
        <v>21</v>
      </c>
      <c r="X106" s="20" t="s">
        <v>462</v>
      </c>
      <c r="Y106" s="20" t="s">
        <v>463</v>
      </c>
      <c r="Z106" s="30"/>
    </row>
    <row r="107" s="3" customFormat="1" ht="127" customHeight="1" spans="1:26">
      <c r="A107" s="10">
        <v>100</v>
      </c>
      <c r="B107" s="10">
        <v>38</v>
      </c>
      <c r="C107" s="11" t="s">
        <v>44</v>
      </c>
      <c r="D107" s="11" t="s">
        <v>45</v>
      </c>
      <c r="E107" s="11" t="s">
        <v>46</v>
      </c>
      <c r="F107" s="10" t="s">
        <v>293</v>
      </c>
      <c r="G107" s="20" t="s">
        <v>464</v>
      </c>
      <c r="H107" s="20" t="s">
        <v>465</v>
      </c>
      <c r="I107" s="20" t="s">
        <v>39</v>
      </c>
      <c r="J107" s="20" t="s">
        <v>466</v>
      </c>
      <c r="K107" s="12">
        <v>45292</v>
      </c>
      <c r="L107" s="12">
        <v>45627</v>
      </c>
      <c r="M107" s="20" t="s">
        <v>464</v>
      </c>
      <c r="N107" s="20" t="s">
        <v>467</v>
      </c>
      <c r="O107" s="30">
        <v>19.2</v>
      </c>
      <c r="P107" s="30">
        <v>19.2</v>
      </c>
      <c r="Q107" s="30">
        <v>0</v>
      </c>
      <c r="R107" s="30">
        <v>1</v>
      </c>
      <c r="S107" s="30">
        <v>45</v>
      </c>
      <c r="T107" s="30">
        <v>120</v>
      </c>
      <c r="U107" s="30">
        <v>1</v>
      </c>
      <c r="V107" s="30">
        <v>5</v>
      </c>
      <c r="W107" s="30">
        <v>16</v>
      </c>
      <c r="X107" s="20" t="s">
        <v>468</v>
      </c>
      <c r="Y107" s="20" t="s">
        <v>469</v>
      </c>
      <c r="Z107" s="30"/>
    </row>
    <row r="108" s="3" customFormat="1" ht="127" customHeight="1" spans="1:26">
      <c r="A108" s="10">
        <v>101</v>
      </c>
      <c r="B108" s="14">
        <v>39</v>
      </c>
      <c r="C108" s="11" t="s">
        <v>44</v>
      </c>
      <c r="D108" s="11" t="s">
        <v>45</v>
      </c>
      <c r="E108" s="11" t="s">
        <v>46</v>
      </c>
      <c r="F108" s="10" t="s">
        <v>293</v>
      </c>
      <c r="G108" s="20" t="s">
        <v>470</v>
      </c>
      <c r="H108" s="20" t="s">
        <v>471</v>
      </c>
      <c r="I108" s="20" t="s">
        <v>39</v>
      </c>
      <c r="J108" s="20" t="s">
        <v>472</v>
      </c>
      <c r="K108" s="12">
        <v>45292</v>
      </c>
      <c r="L108" s="12">
        <v>45627</v>
      </c>
      <c r="M108" s="20" t="s">
        <v>470</v>
      </c>
      <c r="N108" s="20" t="s">
        <v>473</v>
      </c>
      <c r="O108" s="30">
        <v>19.8</v>
      </c>
      <c r="P108" s="30">
        <v>19.8</v>
      </c>
      <c r="Q108" s="30">
        <v>0</v>
      </c>
      <c r="R108" s="30">
        <v>1</v>
      </c>
      <c r="S108" s="30">
        <v>42</v>
      </c>
      <c r="T108" s="30">
        <v>400</v>
      </c>
      <c r="U108" s="30">
        <v>1</v>
      </c>
      <c r="V108" s="30">
        <v>15</v>
      </c>
      <c r="W108" s="30">
        <v>27</v>
      </c>
      <c r="X108" s="20" t="s">
        <v>417</v>
      </c>
      <c r="Y108" s="20" t="s">
        <v>418</v>
      </c>
      <c r="Z108" s="30"/>
    </row>
    <row r="109" s="3" customFormat="1" ht="127" customHeight="1" spans="1:26">
      <c r="A109" s="10">
        <v>102</v>
      </c>
      <c r="B109" s="10">
        <v>40</v>
      </c>
      <c r="C109" s="11" t="s">
        <v>44</v>
      </c>
      <c r="D109" s="11" t="s">
        <v>45</v>
      </c>
      <c r="E109" s="11" t="s">
        <v>46</v>
      </c>
      <c r="F109" s="10" t="s">
        <v>474</v>
      </c>
      <c r="G109" s="20" t="s">
        <v>475</v>
      </c>
      <c r="H109" s="20" t="s">
        <v>476</v>
      </c>
      <c r="I109" s="20" t="s">
        <v>39</v>
      </c>
      <c r="J109" s="20" t="s">
        <v>477</v>
      </c>
      <c r="K109" s="12">
        <v>45292</v>
      </c>
      <c r="L109" s="12">
        <v>45627</v>
      </c>
      <c r="M109" s="20" t="s">
        <v>475</v>
      </c>
      <c r="N109" s="20" t="s">
        <v>478</v>
      </c>
      <c r="O109" s="30">
        <v>41</v>
      </c>
      <c r="P109" s="30">
        <v>41</v>
      </c>
      <c r="Q109" s="30">
        <v>0</v>
      </c>
      <c r="R109" s="30">
        <v>1</v>
      </c>
      <c r="S109" s="30">
        <v>25</v>
      </c>
      <c r="T109" s="30">
        <v>100</v>
      </c>
      <c r="U109" s="30">
        <v>1</v>
      </c>
      <c r="V109" s="30">
        <v>5</v>
      </c>
      <c r="W109" s="30">
        <v>18</v>
      </c>
      <c r="X109" s="20" t="s">
        <v>479</v>
      </c>
      <c r="Y109" s="20" t="s">
        <v>480</v>
      </c>
      <c r="Z109" s="30"/>
    </row>
    <row r="110" s="3" customFormat="1" ht="127" customHeight="1" spans="1:26">
      <c r="A110" s="10">
        <v>103</v>
      </c>
      <c r="B110" s="14">
        <v>41</v>
      </c>
      <c r="C110" s="11" t="s">
        <v>44</v>
      </c>
      <c r="D110" s="11" t="s">
        <v>45</v>
      </c>
      <c r="E110" s="11" t="s">
        <v>46</v>
      </c>
      <c r="F110" s="10" t="s">
        <v>293</v>
      </c>
      <c r="G110" s="20" t="s">
        <v>481</v>
      </c>
      <c r="H110" s="20" t="s">
        <v>482</v>
      </c>
      <c r="I110" s="20" t="s">
        <v>39</v>
      </c>
      <c r="J110" s="20" t="s">
        <v>483</v>
      </c>
      <c r="K110" s="12">
        <v>45292</v>
      </c>
      <c r="L110" s="12">
        <v>45627</v>
      </c>
      <c r="M110" s="20" t="s">
        <v>481</v>
      </c>
      <c r="N110" s="20" t="s">
        <v>484</v>
      </c>
      <c r="O110" s="30">
        <v>19.8</v>
      </c>
      <c r="P110" s="30">
        <v>19.8</v>
      </c>
      <c r="Q110" s="30">
        <v>0</v>
      </c>
      <c r="R110" s="30">
        <v>1</v>
      </c>
      <c r="S110" s="30">
        <v>25</v>
      </c>
      <c r="T110" s="30">
        <v>67</v>
      </c>
      <c r="U110" s="30">
        <v>1</v>
      </c>
      <c r="V110" s="30">
        <v>4</v>
      </c>
      <c r="W110" s="30">
        <v>11</v>
      </c>
      <c r="X110" s="20" t="s">
        <v>374</v>
      </c>
      <c r="Y110" s="20" t="s">
        <v>485</v>
      </c>
      <c r="Z110" s="30"/>
    </row>
    <row r="111" s="3" customFormat="1" ht="127" customHeight="1" spans="1:26">
      <c r="A111" s="10">
        <v>104</v>
      </c>
      <c r="B111" s="10">
        <v>42</v>
      </c>
      <c r="C111" s="11" t="s">
        <v>44</v>
      </c>
      <c r="D111" s="11" t="s">
        <v>45</v>
      </c>
      <c r="E111" s="11" t="s">
        <v>46</v>
      </c>
      <c r="F111" s="10" t="s">
        <v>293</v>
      </c>
      <c r="G111" s="20" t="s">
        <v>486</v>
      </c>
      <c r="H111" s="20" t="s">
        <v>487</v>
      </c>
      <c r="I111" s="20" t="s">
        <v>39</v>
      </c>
      <c r="J111" s="20" t="s">
        <v>488</v>
      </c>
      <c r="K111" s="12">
        <v>45292</v>
      </c>
      <c r="L111" s="12">
        <v>45627</v>
      </c>
      <c r="M111" s="20" t="s">
        <v>486</v>
      </c>
      <c r="N111" s="20" t="s">
        <v>489</v>
      </c>
      <c r="O111" s="30">
        <v>13</v>
      </c>
      <c r="P111" s="30">
        <v>13</v>
      </c>
      <c r="Q111" s="30">
        <v>0</v>
      </c>
      <c r="R111" s="30">
        <v>1</v>
      </c>
      <c r="S111" s="30">
        <v>9</v>
      </c>
      <c r="T111" s="30">
        <v>32</v>
      </c>
      <c r="U111" s="30">
        <v>1</v>
      </c>
      <c r="V111" s="30">
        <v>3</v>
      </c>
      <c r="W111" s="30">
        <v>7</v>
      </c>
      <c r="X111" s="20" t="s">
        <v>490</v>
      </c>
      <c r="Y111" s="20" t="s">
        <v>491</v>
      </c>
      <c r="Z111" s="30"/>
    </row>
    <row r="112" s="3" customFormat="1" ht="127" customHeight="1" spans="1:26">
      <c r="A112" s="10">
        <v>105</v>
      </c>
      <c r="B112" s="14">
        <v>43</v>
      </c>
      <c r="C112" s="11" t="s">
        <v>44</v>
      </c>
      <c r="D112" s="11" t="s">
        <v>45</v>
      </c>
      <c r="E112" s="11" t="s">
        <v>46</v>
      </c>
      <c r="F112" s="10" t="s">
        <v>293</v>
      </c>
      <c r="G112" s="20" t="s">
        <v>492</v>
      </c>
      <c r="H112" s="20" t="s">
        <v>493</v>
      </c>
      <c r="I112" s="20" t="s">
        <v>39</v>
      </c>
      <c r="J112" s="20" t="s">
        <v>494</v>
      </c>
      <c r="K112" s="12">
        <v>45292</v>
      </c>
      <c r="L112" s="12">
        <v>45627</v>
      </c>
      <c r="M112" s="20" t="s">
        <v>492</v>
      </c>
      <c r="N112" s="20" t="s">
        <v>495</v>
      </c>
      <c r="O112" s="30">
        <v>19.8</v>
      </c>
      <c r="P112" s="30">
        <v>19.8</v>
      </c>
      <c r="Q112" s="30">
        <v>0</v>
      </c>
      <c r="R112" s="30">
        <v>1</v>
      </c>
      <c r="S112" s="30">
        <v>260</v>
      </c>
      <c r="T112" s="30">
        <v>600</v>
      </c>
      <c r="U112" s="30">
        <v>1</v>
      </c>
      <c r="V112" s="30">
        <v>26</v>
      </c>
      <c r="W112" s="30">
        <v>57</v>
      </c>
      <c r="X112" s="20" t="s">
        <v>496</v>
      </c>
      <c r="Y112" s="20" t="s">
        <v>497</v>
      </c>
      <c r="Z112" s="30"/>
    </row>
    <row r="113" s="3" customFormat="1" ht="127" customHeight="1" spans="1:26">
      <c r="A113" s="10">
        <v>106</v>
      </c>
      <c r="B113" s="10">
        <v>44</v>
      </c>
      <c r="C113" s="11" t="s">
        <v>44</v>
      </c>
      <c r="D113" s="11" t="s">
        <v>45</v>
      </c>
      <c r="E113" s="11" t="s">
        <v>46</v>
      </c>
      <c r="F113" s="10" t="s">
        <v>293</v>
      </c>
      <c r="G113" s="20" t="s">
        <v>498</v>
      </c>
      <c r="H113" s="20" t="s">
        <v>499</v>
      </c>
      <c r="I113" s="20" t="s">
        <v>39</v>
      </c>
      <c r="J113" s="20" t="s">
        <v>500</v>
      </c>
      <c r="K113" s="12">
        <v>45292</v>
      </c>
      <c r="L113" s="12">
        <v>45627</v>
      </c>
      <c r="M113" s="20" t="s">
        <v>498</v>
      </c>
      <c r="N113" s="20" t="s">
        <v>501</v>
      </c>
      <c r="O113" s="30">
        <v>19</v>
      </c>
      <c r="P113" s="30">
        <v>19</v>
      </c>
      <c r="Q113" s="30">
        <v>0</v>
      </c>
      <c r="R113" s="30">
        <v>1</v>
      </c>
      <c r="S113" s="30">
        <v>51</v>
      </c>
      <c r="T113" s="30">
        <v>165</v>
      </c>
      <c r="U113" s="30">
        <v>1</v>
      </c>
      <c r="V113" s="30">
        <v>6</v>
      </c>
      <c r="W113" s="30">
        <v>14</v>
      </c>
      <c r="X113" s="20" t="s">
        <v>374</v>
      </c>
      <c r="Y113" s="20" t="s">
        <v>502</v>
      </c>
      <c r="Z113" s="30"/>
    </row>
    <row r="114" s="3" customFormat="1" ht="55" customHeight="1" spans="1:26">
      <c r="A114" s="10"/>
      <c r="B114" s="11"/>
      <c r="C114" s="11"/>
      <c r="D114" s="11"/>
      <c r="E114" s="11"/>
      <c r="F114" s="11"/>
      <c r="G114" s="11"/>
      <c r="H114" s="11"/>
      <c r="I114" s="11"/>
      <c r="J114" s="11"/>
      <c r="K114" s="11"/>
      <c r="L114" s="11"/>
      <c r="M114" s="13" t="s">
        <v>503</v>
      </c>
      <c r="N114" s="13"/>
      <c r="O114" s="11">
        <f>SUM(O70:O113)</f>
        <v>1423.1</v>
      </c>
      <c r="P114" s="11"/>
      <c r="Q114" s="11"/>
      <c r="R114" s="11"/>
      <c r="S114" s="11"/>
      <c r="T114" s="11"/>
      <c r="U114" s="11"/>
      <c r="V114" s="11"/>
      <c r="W114" s="11"/>
      <c r="X114" s="11"/>
      <c r="Y114" s="11"/>
      <c r="Z114" s="11"/>
    </row>
    <row r="115" s="3" customFormat="1" ht="87" spans="1:26">
      <c r="A115" s="10">
        <v>107</v>
      </c>
      <c r="B115" s="11">
        <v>1</v>
      </c>
      <c r="C115" s="11" t="s">
        <v>33</v>
      </c>
      <c r="D115" s="11" t="s">
        <v>251</v>
      </c>
      <c r="E115" s="11" t="s">
        <v>252</v>
      </c>
      <c r="F115" s="11" t="s">
        <v>504</v>
      </c>
      <c r="G115" s="11" t="s">
        <v>505</v>
      </c>
      <c r="H115" s="11" t="s">
        <v>506</v>
      </c>
      <c r="I115" s="31" t="s">
        <v>39</v>
      </c>
      <c r="J115" s="31" t="s">
        <v>507</v>
      </c>
      <c r="K115" s="12">
        <v>45292</v>
      </c>
      <c r="L115" s="12">
        <v>45627</v>
      </c>
      <c r="M115" s="31" t="s">
        <v>505</v>
      </c>
      <c r="N115" s="31" t="s">
        <v>508</v>
      </c>
      <c r="O115" s="11">
        <v>50</v>
      </c>
      <c r="P115" s="11">
        <v>50</v>
      </c>
      <c r="Q115" s="11">
        <v>0</v>
      </c>
      <c r="R115" s="11">
        <v>1</v>
      </c>
      <c r="S115" s="11">
        <v>300</v>
      </c>
      <c r="T115" s="11">
        <v>620</v>
      </c>
      <c r="U115" s="11">
        <v>1</v>
      </c>
      <c r="V115" s="11">
        <v>10</v>
      </c>
      <c r="W115" s="11">
        <v>22</v>
      </c>
      <c r="X115" s="11" t="s">
        <v>509</v>
      </c>
      <c r="Y115" s="11" t="s">
        <v>510</v>
      </c>
      <c r="Z115" s="10"/>
    </row>
    <row r="116" s="3" customFormat="1" ht="87" spans="1:26">
      <c r="A116" s="10">
        <v>108</v>
      </c>
      <c r="B116" s="11">
        <v>2</v>
      </c>
      <c r="C116" s="11" t="s">
        <v>33</v>
      </c>
      <c r="D116" s="11" t="s">
        <v>251</v>
      </c>
      <c r="E116" s="11" t="s">
        <v>273</v>
      </c>
      <c r="F116" s="11" t="s">
        <v>504</v>
      </c>
      <c r="G116" s="11" t="s">
        <v>505</v>
      </c>
      <c r="H116" s="11" t="s">
        <v>511</v>
      </c>
      <c r="I116" s="31" t="s">
        <v>39</v>
      </c>
      <c r="J116" s="31" t="s">
        <v>512</v>
      </c>
      <c r="K116" s="12">
        <v>45293</v>
      </c>
      <c r="L116" s="12">
        <v>45628</v>
      </c>
      <c r="M116" s="31" t="s">
        <v>505</v>
      </c>
      <c r="N116" s="31" t="s">
        <v>513</v>
      </c>
      <c r="O116" s="11">
        <v>60</v>
      </c>
      <c r="P116" s="11">
        <v>60</v>
      </c>
      <c r="Q116" s="11">
        <v>0</v>
      </c>
      <c r="R116" s="11">
        <v>1</v>
      </c>
      <c r="S116" s="11">
        <v>35</v>
      </c>
      <c r="T116" s="11">
        <v>105</v>
      </c>
      <c r="U116" s="11">
        <v>1</v>
      </c>
      <c r="V116" s="11">
        <v>6</v>
      </c>
      <c r="W116" s="11">
        <v>12</v>
      </c>
      <c r="X116" s="11" t="s">
        <v>514</v>
      </c>
      <c r="Y116" s="11" t="s">
        <v>515</v>
      </c>
      <c r="Z116" s="10"/>
    </row>
    <row r="117" s="3" customFormat="1" ht="87" spans="1:26">
      <c r="A117" s="10">
        <v>109</v>
      </c>
      <c r="B117" s="11">
        <v>3</v>
      </c>
      <c r="C117" s="11" t="s">
        <v>44</v>
      </c>
      <c r="D117" s="11" t="s">
        <v>45</v>
      </c>
      <c r="E117" s="11" t="s">
        <v>46</v>
      </c>
      <c r="F117" s="11" t="s">
        <v>504</v>
      </c>
      <c r="G117" s="11" t="s">
        <v>505</v>
      </c>
      <c r="H117" s="11" t="s">
        <v>516</v>
      </c>
      <c r="I117" s="31" t="s">
        <v>39</v>
      </c>
      <c r="J117" s="31" t="s">
        <v>517</v>
      </c>
      <c r="K117" s="12">
        <v>45294</v>
      </c>
      <c r="L117" s="12">
        <v>45629</v>
      </c>
      <c r="M117" s="31" t="s">
        <v>505</v>
      </c>
      <c r="N117" s="31" t="s">
        <v>518</v>
      </c>
      <c r="O117" s="32">
        <v>22.3</v>
      </c>
      <c r="P117" s="32">
        <v>22.3</v>
      </c>
      <c r="Q117" s="11">
        <v>0</v>
      </c>
      <c r="R117" s="11">
        <v>1</v>
      </c>
      <c r="S117" s="11">
        <v>62</v>
      </c>
      <c r="T117" s="11">
        <v>186</v>
      </c>
      <c r="U117" s="11">
        <v>1</v>
      </c>
      <c r="V117" s="11">
        <v>7</v>
      </c>
      <c r="W117" s="11">
        <v>15</v>
      </c>
      <c r="X117" s="11" t="s">
        <v>519</v>
      </c>
      <c r="Y117" s="11" t="s">
        <v>520</v>
      </c>
      <c r="Z117" s="11"/>
    </row>
    <row r="118" s="3" customFormat="1" ht="130.5" spans="1:26">
      <c r="A118" s="10">
        <v>110</v>
      </c>
      <c r="B118" s="11">
        <v>4</v>
      </c>
      <c r="C118" s="11" t="s">
        <v>33</v>
      </c>
      <c r="D118" s="11" t="s">
        <v>251</v>
      </c>
      <c r="E118" s="11" t="s">
        <v>252</v>
      </c>
      <c r="F118" s="11" t="s">
        <v>504</v>
      </c>
      <c r="G118" s="11" t="s">
        <v>521</v>
      </c>
      <c r="H118" s="11" t="s">
        <v>522</v>
      </c>
      <c r="I118" s="31" t="s">
        <v>39</v>
      </c>
      <c r="J118" s="31" t="s">
        <v>523</v>
      </c>
      <c r="K118" s="12">
        <v>45295</v>
      </c>
      <c r="L118" s="12">
        <v>45630</v>
      </c>
      <c r="M118" s="31" t="s">
        <v>521</v>
      </c>
      <c r="N118" s="31" t="s">
        <v>524</v>
      </c>
      <c r="O118" s="32">
        <v>150</v>
      </c>
      <c r="P118" s="32">
        <v>150</v>
      </c>
      <c r="Q118" s="11">
        <v>150</v>
      </c>
      <c r="R118" s="11">
        <v>1</v>
      </c>
      <c r="S118" s="11">
        <v>520</v>
      </c>
      <c r="T118" s="11">
        <v>2286</v>
      </c>
      <c r="U118" s="11">
        <v>1</v>
      </c>
      <c r="V118" s="11">
        <v>56</v>
      </c>
      <c r="W118" s="11">
        <v>148</v>
      </c>
      <c r="X118" s="11" t="s">
        <v>525</v>
      </c>
      <c r="Y118" s="11" t="s">
        <v>526</v>
      </c>
      <c r="Z118" s="11"/>
    </row>
    <row r="119" s="3" customFormat="1" ht="87" spans="1:26">
      <c r="A119" s="10">
        <v>111</v>
      </c>
      <c r="B119" s="11">
        <v>5</v>
      </c>
      <c r="C119" s="11" t="s">
        <v>44</v>
      </c>
      <c r="D119" s="11" t="s">
        <v>45</v>
      </c>
      <c r="E119" s="11" t="s">
        <v>46</v>
      </c>
      <c r="F119" s="11" t="s">
        <v>504</v>
      </c>
      <c r="G119" s="11" t="s">
        <v>527</v>
      </c>
      <c r="H119" s="11" t="s">
        <v>528</v>
      </c>
      <c r="I119" s="31" t="s">
        <v>39</v>
      </c>
      <c r="J119" s="31" t="s">
        <v>529</v>
      </c>
      <c r="K119" s="12">
        <v>45296</v>
      </c>
      <c r="L119" s="12">
        <v>45631</v>
      </c>
      <c r="M119" s="31" t="s">
        <v>521</v>
      </c>
      <c r="N119" s="31" t="s">
        <v>530</v>
      </c>
      <c r="O119" s="32">
        <v>34</v>
      </c>
      <c r="P119" s="32">
        <v>34</v>
      </c>
      <c r="Q119" s="11">
        <v>0</v>
      </c>
      <c r="R119" s="11">
        <v>1</v>
      </c>
      <c r="S119" s="11">
        <v>63</v>
      </c>
      <c r="T119" s="11">
        <v>196</v>
      </c>
      <c r="U119" s="11">
        <v>1</v>
      </c>
      <c r="V119" s="11">
        <v>11</v>
      </c>
      <c r="W119" s="11">
        <v>35</v>
      </c>
      <c r="X119" s="11" t="s">
        <v>519</v>
      </c>
      <c r="Y119" s="11" t="s">
        <v>531</v>
      </c>
      <c r="Z119" s="11"/>
    </row>
    <row r="120" s="3" customFormat="1" ht="108.75" spans="1:26">
      <c r="A120" s="10">
        <v>112</v>
      </c>
      <c r="B120" s="11">
        <v>6</v>
      </c>
      <c r="C120" s="11" t="s">
        <v>33</v>
      </c>
      <c r="D120" s="11" t="s">
        <v>34</v>
      </c>
      <c r="E120" s="11" t="s">
        <v>35</v>
      </c>
      <c r="F120" s="11" t="s">
        <v>504</v>
      </c>
      <c r="G120" s="11" t="s">
        <v>532</v>
      </c>
      <c r="H120" s="11" t="s">
        <v>533</v>
      </c>
      <c r="I120" s="31" t="s">
        <v>39</v>
      </c>
      <c r="J120" s="31" t="s">
        <v>534</v>
      </c>
      <c r="K120" s="12">
        <v>45297</v>
      </c>
      <c r="L120" s="12">
        <v>45632</v>
      </c>
      <c r="M120" s="31" t="s">
        <v>532</v>
      </c>
      <c r="N120" s="31" t="s">
        <v>227</v>
      </c>
      <c r="O120" s="32">
        <v>67</v>
      </c>
      <c r="P120" s="32">
        <v>67</v>
      </c>
      <c r="Q120" s="11">
        <v>0</v>
      </c>
      <c r="R120" s="11">
        <v>1</v>
      </c>
      <c r="S120" s="11">
        <v>110</v>
      </c>
      <c r="T120" s="11">
        <v>298</v>
      </c>
      <c r="U120" s="11">
        <v>0</v>
      </c>
      <c r="V120" s="11">
        <v>7</v>
      </c>
      <c r="W120" s="11">
        <v>12</v>
      </c>
      <c r="X120" s="32" t="s">
        <v>535</v>
      </c>
      <c r="Y120" s="32" t="s">
        <v>536</v>
      </c>
      <c r="Z120" s="11"/>
    </row>
    <row r="121" s="3" customFormat="1" ht="108.75" spans="1:26">
      <c r="A121" s="10">
        <v>113</v>
      </c>
      <c r="B121" s="11">
        <v>7</v>
      </c>
      <c r="C121" s="20" t="s">
        <v>33</v>
      </c>
      <c r="D121" s="11" t="s">
        <v>251</v>
      </c>
      <c r="E121" s="11" t="s">
        <v>252</v>
      </c>
      <c r="F121" s="11" t="s">
        <v>504</v>
      </c>
      <c r="G121" s="11" t="s">
        <v>532</v>
      </c>
      <c r="H121" s="11" t="s">
        <v>537</v>
      </c>
      <c r="I121" s="11" t="s">
        <v>39</v>
      </c>
      <c r="J121" s="11" t="s">
        <v>532</v>
      </c>
      <c r="K121" s="12">
        <v>45298</v>
      </c>
      <c r="L121" s="12">
        <v>45633</v>
      </c>
      <c r="M121" s="11" t="s">
        <v>532</v>
      </c>
      <c r="N121" s="11" t="s">
        <v>538</v>
      </c>
      <c r="O121" s="32">
        <v>53</v>
      </c>
      <c r="P121" s="32">
        <v>53</v>
      </c>
      <c r="Q121" s="11">
        <v>0</v>
      </c>
      <c r="R121" s="11">
        <v>1</v>
      </c>
      <c r="S121" s="11">
        <v>520</v>
      </c>
      <c r="T121" s="11">
        <v>680</v>
      </c>
      <c r="U121" s="11">
        <v>0</v>
      </c>
      <c r="V121" s="11">
        <v>9</v>
      </c>
      <c r="W121" s="11">
        <v>20</v>
      </c>
      <c r="X121" s="32" t="s">
        <v>539</v>
      </c>
      <c r="Y121" s="32" t="s">
        <v>540</v>
      </c>
      <c r="Z121" s="35"/>
    </row>
    <row r="122" s="3" customFormat="1" ht="87" spans="1:26">
      <c r="A122" s="10">
        <v>114</v>
      </c>
      <c r="B122" s="11">
        <v>8</v>
      </c>
      <c r="C122" s="11" t="s">
        <v>44</v>
      </c>
      <c r="D122" s="11" t="s">
        <v>45</v>
      </c>
      <c r="E122" s="11" t="s">
        <v>46</v>
      </c>
      <c r="F122" s="11" t="s">
        <v>504</v>
      </c>
      <c r="G122" s="11" t="s">
        <v>541</v>
      </c>
      <c r="H122" s="11" t="s">
        <v>542</v>
      </c>
      <c r="I122" s="31" t="s">
        <v>39</v>
      </c>
      <c r="J122" s="31" t="s">
        <v>541</v>
      </c>
      <c r="K122" s="12">
        <v>45299</v>
      </c>
      <c r="L122" s="12">
        <v>45634</v>
      </c>
      <c r="M122" s="31" t="s">
        <v>541</v>
      </c>
      <c r="N122" s="31" t="s">
        <v>543</v>
      </c>
      <c r="O122" s="32">
        <v>32</v>
      </c>
      <c r="P122" s="32">
        <v>32</v>
      </c>
      <c r="Q122" s="11">
        <v>0</v>
      </c>
      <c r="R122" s="11">
        <v>1</v>
      </c>
      <c r="S122" s="11">
        <v>68</v>
      </c>
      <c r="T122" s="11">
        <v>220</v>
      </c>
      <c r="U122" s="11">
        <v>0</v>
      </c>
      <c r="V122" s="11">
        <v>8</v>
      </c>
      <c r="W122" s="11">
        <v>19</v>
      </c>
      <c r="X122" s="32" t="s">
        <v>544</v>
      </c>
      <c r="Y122" s="32" t="s">
        <v>545</v>
      </c>
      <c r="Z122" s="10"/>
    </row>
    <row r="123" s="3" customFormat="1" ht="87" spans="1:26">
      <c r="A123" s="10">
        <v>115</v>
      </c>
      <c r="B123" s="11">
        <v>9</v>
      </c>
      <c r="C123" s="20" t="s">
        <v>33</v>
      </c>
      <c r="D123" s="11" t="s">
        <v>34</v>
      </c>
      <c r="E123" s="11" t="s">
        <v>546</v>
      </c>
      <c r="F123" s="11" t="s">
        <v>504</v>
      </c>
      <c r="G123" s="11" t="s">
        <v>541</v>
      </c>
      <c r="H123" s="11" t="s">
        <v>547</v>
      </c>
      <c r="I123" s="11" t="s">
        <v>39</v>
      </c>
      <c r="J123" s="11" t="s">
        <v>541</v>
      </c>
      <c r="K123" s="12">
        <v>45300</v>
      </c>
      <c r="L123" s="12">
        <v>45635</v>
      </c>
      <c r="M123" s="11" t="s">
        <v>541</v>
      </c>
      <c r="N123" s="11" t="s">
        <v>548</v>
      </c>
      <c r="O123" s="32">
        <v>120</v>
      </c>
      <c r="P123" s="32">
        <v>120</v>
      </c>
      <c r="Q123" s="11">
        <v>0</v>
      </c>
      <c r="R123" s="11">
        <v>1</v>
      </c>
      <c r="S123" s="11">
        <v>280</v>
      </c>
      <c r="T123" s="11">
        <v>846</v>
      </c>
      <c r="U123" s="11">
        <v>0</v>
      </c>
      <c r="V123" s="11">
        <v>26</v>
      </c>
      <c r="W123" s="11">
        <v>59</v>
      </c>
      <c r="X123" s="32" t="s">
        <v>549</v>
      </c>
      <c r="Y123" s="32" t="s">
        <v>550</v>
      </c>
      <c r="Z123" s="10"/>
    </row>
    <row r="124" s="3" customFormat="1" ht="113" customHeight="1" spans="1:26">
      <c r="A124" s="10">
        <v>116</v>
      </c>
      <c r="B124" s="11">
        <v>10</v>
      </c>
      <c r="C124" s="20" t="s">
        <v>33</v>
      </c>
      <c r="D124" s="11" t="s">
        <v>251</v>
      </c>
      <c r="E124" s="11" t="s">
        <v>273</v>
      </c>
      <c r="F124" s="11" t="s">
        <v>504</v>
      </c>
      <c r="G124" s="11" t="s">
        <v>541</v>
      </c>
      <c r="H124" s="11" t="s">
        <v>551</v>
      </c>
      <c r="I124" s="11" t="s">
        <v>39</v>
      </c>
      <c r="J124" s="11" t="s">
        <v>541</v>
      </c>
      <c r="K124" s="12">
        <v>45301</v>
      </c>
      <c r="L124" s="12">
        <v>45636</v>
      </c>
      <c r="M124" s="11" t="s">
        <v>541</v>
      </c>
      <c r="N124" s="11" t="s">
        <v>552</v>
      </c>
      <c r="O124" s="32">
        <v>105</v>
      </c>
      <c r="P124" s="32">
        <v>105</v>
      </c>
      <c r="Q124" s="11">
        <v>0</v>
      </c>
      <c r="R124" s="11">
        <v>1</v>
      </c>
      <c r="S124" s="11">
        <v>300</v>
      </c>
      <c r="T124" s="11">
        <v>900</v>
      </c>
      <c r="U124" s="11">
        <v>0</v>
      </c>
      <c r="V124" s="11">
        <v>32</v>
      </c>
      <c r="W124" s="11">
        <v>85</v>
      </c>
      <c r="X124" s="32" t="s">
        <v>553</v>
      </c>
      <c r="Y124" s="32" t="s">
        <v>554</v>
      </c>
      <c r="Z124" s="10"/>
    </row>
    <row r="125" s="3" customFormat="1" ht="87" spans="1:26">
      <c r="A125" s="10">
        <v>117</v>
      </c>
      <c r="B125" s="11">
        <v>11</v>
      </c>
      <c r="C125" s="11" t="s">
        <v>44</v>
      </c>
      <c r="D125" s="11" t="s">
        <v>45</v>
      </c>
      <c r="E125" s="11" t="s">
        <v>46</v>
      </c>
      <c r="F125" s="11" t="s">
        <v>504</v>
      </c>
      <c r="G125" s="11" t="s">
        <v>555</v>
      </c>
      <c r="H125" s="11" t="s">
        <v>556</v>
      </c>
      <c r="I125" s="31" t="s">
        <v>39</v>
      </c>
      <c r="J125" s="31" t="s">
        <v>557</v>
      </c>
      <c r="K125" s="12">
        <v>45302</v>
      </c>
      <c r="L125" s="12">
        <v>45637</v>
      </c>
      <c r="M125" s="31" t="s">
        <v>555</v>
      </c>
      <c r="N125" s="31" t="s">
        <v>558</v>
      </c>
      <c r="O125" s="32">
        <v>32</v>
      </c>
      <c r="P125" s="32">
        <v>32</v>
      </c>
      <c r="Q125" s="11">
        <v>0</v>
      </c>
      <c r="R125" s="11">
        <v>1</v>
      </c>
      <c r="S125" s="11">
        <v>118</v>
      </c>
      <c r="T125" s="11">
        <v>470</v>
      </c>
      <c r="U125" s="11">
        <v>0</v>
      </c>
      <c r="V125" s="11">
        <v>11</v>
      </c>
      <c r="W125" s="11">
        <v>24</v>
      </c>
      <c r="X125" s="11" t="s">
        <v>519</v>
      </c>
      <c r="Y125" s="11" t="s">
        <v>559</v>
      </c>
      <c r="Z125" s="10"/>
    </row>
    <row r="126" s="3" customFormat="1" ht="87" spans="1:26">
      <c r="A126" s="10">
        <v>118</v>
      </c>
      <c r="B126" s="11">
        <v>12</v>
      </c>
      <c r="C126" s="11" t="s">
        <v>33</v>
      </c>
      <c r="D126" s="11" t="s">
        <v>34</v>
      </c>
      <c r="E126" s="11" t="s">
        <v>35</v>
      </c>
      <c r="F126" s="11" t="s">
        <v>504</v>
      </c>
      <c r="G126" s="11" t="s">
        <v>560</v>
      </c>
      <c r="H126" s="11" t="s">
        <v>561</v>
      </c>
      <c r="I126" s="31" t="s">
        <v>39</v>
      </c>
      <c r="J126" s="31" t="s">
        <v>560</v>
      </c>
      <c r="K126" s="12">
        <v>45303</v>
      </c>
      <c r="L126" s="12">
        <v>45638</v>
      </c>
      <c r="M126" s="31" t="s">
        <v>560</v>
      </c>
      <c r="N126" s="11" t="s">
        <v>562</v>
      </c>
      <c r="O126" s="11">
        <v>44</v>
      </c>
      <c r="P126" s="11">
        <v>44</v>
      </c>
      <c r="Q126" s="11">
        <v>0</v>
      </c>
      <c r="R126" s="11">
        <v>1</v>
      </c>
      <c r="S126" s="11">
        <v>42</v>
      </c>
      <c r="T126" s="11">
        <v>123</v>
      </c>
      <c r="U126" s="11">
        <v>0</v>
      </c>
      <c r="V126" s="11">
        <v>7</v>
      </c>
      <c r="W126" s="11">
        <v>13</v>
      </c>
      <c r="X126" s="11" t="s">
        <v>563</v>
      </c>
      <c r="Y126" s="11" t="s">
        <v>564</v>
      </c>
      <c r="Z126" s="11"/>
    </row>
    <row r="127" s="3" customFormat="1" ht="108.75" spans="1:26">
      <c r="A127" s="10">
        <v>119</v>
      </c>
      <c r="B127" s="11">
        <v>13</v>
      </c>
      <c r="C127" s="11" t="s">
        <v>33</v>
      </c>
      <c r="D127" s="11" t="s">
        <v>251</v>
      </c>
      <c r="E127" s="11" t="s">
        <v>273</v>
      </c>
      <c r="F127" s="11" t="s">
        <v>504</v>
      </c>
      <c r="G127" s="11" t="s">
        <v>565</v>
      </c>
      <c r="H127" s="11" t="s">
        <v>566</v>
      </c>
      <c r="I127" s="31" t="s">
        <v>39</v>
      </c>
      <c r="J127" s="31" t="s">
        <v>567</v>
      </c>
      <c r="K127" s="12">
        <v>45304</v>
      </c>
      <c r="L127" s="12">
        <v>45639</v>
      </c>
      <c r="M127" s="31" t="s">
        <v>565</v>
      </c>
      <c r="N127" s="11" t="s">
        <v>568</v>
      </c>
      <c r="O127" s="11">
        <v>80</v>
      </c>
      <c r="P127" s="11">
        <v>80</v>
      </c>
      <c r="Q127" s="11">
        <v>0</v>
      </c>
      <c r="R127" s="11">
        <v>1</v>
      </c>
      <c r="S127" s="11">
        <v>195</v>
      </c>
      <c r="T127" s="11">
        <v>556</v>
      </c>
      <c r="U127" s="11">
        <v>0</v>
      </c>
      <c r="V127" s="11">
        <v>15</v>
      </c>
      <c r="W127" s="11">
        <v>35</v>
      </c>
      <c r="X127" s="11" t="s">
        <v>569</v>
      </c>
      <c r="Y127" s="11" t="s">
        <v>570</v>
      </c>
      <c r="Z127" s="11"/>
    </row>
    <row r="128" s="3" customFormat="1" ht="87" spans="1:26">
      <c r="A128" s="10">
        <v>120</v>
      </c>
      <c r="B128" s="11">
        <v>14</v>
      </c>
      <c r="C128" s="11" t="s">
        <v>44</v>
      </c>
      <c r="D128" s="11" t="s">
        <v>45</v>
      </c>
      <c r="E128" s="11" t="s">
        <v>46</v>
      </c>
      <c r="F128" s="11" t="s">
        <v>504</v>
      </c>
      <c r="G128" s="11" t="s">
        <v>571</v>
      </c>
      <c r="H128" s="11" t="s">
        <v>572</v>
      </c>
      <c r="I128" s="31" t="s">
        <v>39</v>
      </c>
      <c r="J128" s="11" t="s">
        <v>573</v>
      </c>
      <c r="K128" s="12">
        <v>45305</v>
      </c>
      <c r="L128" s="12">
        <v>45640</v>
      </c>
      <c r="M128" s="31" t="s">
        <v>504</v>
      </c>
      <c r="N128" s="31" t="s">
        <v>574</v>
      </c>
      <c r="O128" s="11">
        <v>39</v>
      </c>
      <c r="P128" s="11">
        <v>39</v>
      </c>
      <c r="Q128" s="11"/>
      <c r="R128" s="11">
        <v>1</v>
      </c>
      <c r="S128" s="11">
        <v>90</v>
      </c>
      <c r="T128" s="11">
        <v>210</v>
      </c>
      <c r="U128" s="11">
        <v>0</v>
      </c>
      <c r="V128" s="11">
        <v>6</v>
      </c>
      <c r="W128" s="11">
        <v>15</v>
      </c>
      <c r="X128" s="11" t="s">
        <v>519</v>
      </c>
      <c r="Y128" s="11" t="s">
        <v>575</v>
      </c>
      <c r="Z128" s="10"/>
    </row>
    <row r="129" s="3" customFormat="1" ht="87" spans="1:26">
      <c r="A129" s="10">
        <v>121</v>
      </c>
      <c r="B129" s="11">
        <v>15</v>
      </c>
      <c r="C129" s="11" t="s">
        <v>33</v>
      </c>
      <c r="D129" s="11" t="s">
        <v>251</v>
      </c>
      <c r="E129" s="11" t="s">
        <v>273</v>
      </c>
      <c r="F129" s="11" t="s">
        <v>504</v>
      </c>
      <c r="G129" s="11" t="s">
        <v>571</v>
      </c>
      <c r="H129" s="11" t="s">
        <v>576</v>
      </c>
      <c r="I129" s="31" t="s">
        <v>39</v>
      </c>
      <c r="J129" s="11" t="s">
        <v>577</v>
      </c>
      <c r="K129" s="12">
        <v>45306</v>
      </c>
      <c r="L129" s="12">
        <v>45641</v>
      </c>
      <c r="M129" s="31" t="s">
        <v>504</v>
      </c>
      <c r="N129" s="31" t="s">
        <v>578</v>
      </c>
      <c r="O129" s="11">
        <v>120</v>
      </c>
      <c r="P129" s="11">
        <v>120</v>
      </c>
      <c r="Q129" s="11"/>
      <c r="R129" s="11">
        <v>11</v>
      </c>
      <c r="S129" s="11">
        <v>300</v>
      </c>
      <c r="T129" s="11">
        <v>1200</v>
      </c>
      <c r="U129" s="11">
        <v>0</v>
      </c>
      <c r="V129" s="11">
        <v>10</v>
      </c>
      <c r="W129" s="11">
        <v>40</v>
      </c>
      <c r="X129" s="11" t="s">
        <v>519</v>
      </c>
      <c r="Y129" s="11" t="s">
        <v>579</v>
      </c>
      <c r="Z129" s="10"/>
    </row>
    <row r="130" s="3" customFormat="1" ht="87" spans="1:26">
      <c r="A130" s="10">
        <v>122</v>
      </c>
      <c r="B130" s="11">
        <v>16</v>
      </c>
      <c r="C130" s="11" t="s">
        <v>44</v>
      </c>
      <c r="D130" s="11" t="s">
        <v>45</v>
      </c>
      <c r="E130" s="11" t="s">
        <v>46</v>
      </c>
      <c r="F130" s="11" t="s">
        <v>504</v>
      </c>
      <c r="G130" s="11" t="s">
        <v>580</v>
      </c>
      <c r="H130" s="11" t="s">
        <v>581</v>
      </c>
      <c r="I130" s="31" t="s">
        <v>39</v>
      </c>
      <c r="J130" s="11" t="s">
        <v>582</v>
      </c>
      <c r="K130" s="12">
        <v>45307</v>
      </c>
      <c r="L130" s="12">
        <v>45642</v>
      </c>
      <c r="M130" s="31" t="s">
        <v>580</v>
      </c>
      <c r="N130" s="31" t="s">
        <v>583</v>
      </c>
      <c r="O130" s="11">
        <v>29.4</v>
      </c>
      <c r="P130" s="11">
        <v>29.4</v>
      </c>
      <c r="Q130" s="11">
        <v>0</v>
      </c>
      <c r="R130" s="11">
        <v>1</v>
      </c>
      <c r="S130" s="11">
        <v>32</v>
      </c>
      <c r="T130" s="11">
        <v>92</v>
      </c>
      <c r="U130" s="11">
        <v>0</v>
      </c>
      <c r="V130" s="11">
        <v>4</v>
      </c>
      <c r="W130" s="11">
        <v>10</v>
      </c>
      <c r="X130" s="11" t="s">
        <v>519</v>
      </c>
      <c r="Y130" s="11" t="s">
        <v>584</v>
      </c>
      <c r="Z130" s="10"/>
    </row>
    <row r="131" s="3" customFormat="1" ht="87" spans="1:26">
      <c r="A131" s="10">
        <v>123</v>
      </c>
      <c r="B131" s="11">
        <v>17</v>
      </c>
      <c r="C131" s="11" t="s">
        <v>44</v>
      </c>
      <c r="D131" s="11" t="s">
        <v>45</v>
      </c>
      <c r="E131" s="11" t="s">
        <v>46</v>
      </c>
      <c r="F131" s="11" t="s">
        <v>504</v>
      </c>
      <c r="G131" s="11" t="s">
        <v>585</v>
      </c>
      <c r="H131" s="11" t="s">
        <v>586</v>
      </c>
      <c r="I131" s="31" t="s">
        <v>39</v>
      </c>
      <c r="J131" s="11" t="s">
        <v>587</v>
      </c>
      <c r="K131" s="12">
        <v>45308</v>
      </c>
      <c r="L131" s="12">
        <v>45643</v>
      </c>
      <c r="M131" s="31" t="s">
        <v>585</v>
      </c>
      <c r="N131" s="31" t="s">
        <v>588</v>
      </c>
      <c r="O131" s="11">
        <v>39.5</v>
      </c>
      <c r="P131" s="11">
        <v>39.5</v>
      </c>
      <c r="Q131" s="11">
        <v>0</v>
      </c>
      <c r="R131" s="11">
        <v>1</v>
      </c>
      <c r="S131" s="11">
        <v>123</v>
      </c>
      <c r="T131" s="11">
        <v>308</v>
      </c>
      <c r="U131" s="11">
        <v>0</v>
      </c>
      <c r="V131" s="11">
        <v>14</v>
      </c>
      <c r="W131" s="11">
        <v>29</v>
      </c>
      <c r="X131" s="11" t="s">
        <v>589</v>
      </c>
      <c r="Y131" s="11" t="s">
        <v>590</v>
      </c>
      <c r="Z131" s="10"/>
    </row>
    <row r="132" s="3" customFormat="1" ht="87" spans="1:26">
      <c r="A132" s="10">
        <v>124</v>
      </c>
      <c r="B132" s="11">
        <v>18</v>
      </c>
      <c r="C132" s="11" t="s">
        <v>44</v>
      </c>
      <c r="D132" s="11" t="s">
        <v>45</v>
      </c>
      <c r="E132" s="11" t="s">
        <v>46</v>
      </c>
      <c r="F132" s="11" t="s">
        <v>504</v>
      </c>
      <c r="G132" s="31" t="s">
        <v>591</v>
      </c>
      <c r="H132" s="11" t="s">
        <v>592</v>
      </c>
      <c r="I132" s="11" t="s">
        <v>39</v>
      </c>
      <c r="J132" s="11" t="s">
        <v>593</v>
      </c>
      <c r="K132" s="12">
        <v>45309</v>
      </c>
      <c r="L132" s="12">
        <v>45644</v>
      </c>
      <c r="M132" s="31" t="s">
        <v>591</v>
      </c>
      <c r="N132" s="11" t="s">
        <v>594</v>
      </c>
      <c r="O132" s="11">
        <v>39</v>
      </c>
      <c r="P132" s="11">
        <v>39</v>
      </c>
      <c r="Q132" s="11">
        <v>0</v>
      </c>
      <c r="R132" s="11">
        <v>1</v>
      </c>
      <c r="S132" s="31">
        <v>120</v>
      </c>
      <c r="T132" s="11">
        <v>298</v>
      </c>
      <c r="U132" s="11">
        <v>0</v>
      </c>
      <c r="V132" s="11">
        <v>7</v>
      </c>
      <c r="W132" s="11">
        <v>19</v>
      </c>
      <c r="X132" s="11" t="s">
        <v>519</v>
      </c>
      <c r="Y132" s="31" t="s">
        <v>595</v>
      </c>
      <c r="Z132" s="10"/>
    </row>
    <row r="133" s="3" customFormat="1" ht="53" customHeight="1" spans="1:26">
      <c r="A133" s="10"/>
      <c r="B133" s="10"/>
      <c r="C133" s="10"/>
      <c r="D133" s="10"/>
      <c r="E133" s="10"/>
      <c r="F133" s="10"/>
      <c r="G133" s="10"/>
      <c r="H133" s="10"/>
      <c r="I133" s="10"/>
      <c r="J133" s="10"/>
      <c r="K133" s="10"/>
      <c r="L133" s="10"/>
      <c r="M133" s="38" t="s">
        <v>596</v>
      </c>
      <c r="N133" s="38"/>
      <c r="O133" s="38">
        <f>SUM(O115:O132)</f>
        <v>1116.2</v>
      </c>
      <c r="P133" s="10"/>
      <c r="Q133" s="10"/>
      <c r="R133" s="10"/>
      <c r="S133" s="10"/>
      <c r="T133" s="10"/>
      <c r="U133" s="10"/>
      <c r="V133" s="10"/>
      <c r="W133" s="10"/>
      <c r="X133" s="10"/>
      <c r="Y133" s="10"/>
      <c r="Z133" s="10"/>
    </row>
    <row r="134" s="3" customFormat="1" ht="78" customHeight="1" spans="1:26">
      <c r="A134" s="10">
        <v>125</v>
      </c>
      <c r="B134" s="10">
        <v>1</v>
      </c>
      <c r="C134" s="11" t="s">
        <v>44</v>
      </c>
      <c r="D134" s="11" t="s">
        <v>45</v>
      </c>
      <c r="E134" s="11" t="s">
        <v>46</v>
      </c>
      <c r="F134" s="10" t="s">
        <v>597</v>
      </c>
      <c r="G134" s="10" t="s">
        <v>598</v>
      </c>
      <c r="H134" s="10" t="s">
        <v>599</v>
      </c>
      <c r="I134" s="10" t="s">
        <v>39</v>
      </c>
      <c r="J134" s="10" t="s">
        <v>598</v>
      </c>
      <c r="K134" s="12">
        <v>45292</v>
      </c>
      <c r="L134" s="12">
        <v>45627</v>
      </c>
      <c r="M134" s="10" t="s">
        <v>597</v>
      </c>
      <c r="N134" s="10" t="s">
        <v>600</v>
      </c>
      <c r="O134" s="10">
        <v>12</v>
      </c>
      <c r="P134" s="10">
        <v>12</v>
      </c>
      <c r="Q134" s="10">
        <v>0</v>
      </c>
      <c r="R134" s="10">
        <v>1</v>
      </c>
      <c r="S134" s="10">
        <v>18</v>
      </c>
      <c r="T134" s="10">
        <v>56</v>
      </c>
      <c r="U134" s="10">
        <v>1</v>
      </c>
      <c r="V134" s="10">
        <v>5</v>
      </c>
      <c r="W134" s="10">
        <v>17</v>
      </c>
      <c r="X134" s="10" t="s">
        <v>601</v>
      </c>
      <c r="Y134" s="10" t="s">
        <v>602</v>
      </c>
      <c r="Z134" s="10"/>
    </row>
    <row r="135" s="3" customFormat="1" ht="78" customHeight="1" spans="1:26">
      <c r="A135" s="10">
        <v>126</v>
      </c>
      <c r="B135" s="10">
        <v>2</v>
      </c>
      <c r="C135" s="20" t="s">
        <v>33</v>
      </c>
      <c r="D135" s="16" t="s">
        <v>34</v>
      </c>
      <c r="E135" s="16" t="s">
        <v>71</v>
      </c>
      <c r="F135" s="10" t="s">
        <v>597</v>
      </c>
      <c r="G135" s="10" t="s">
        <v>598</v>
      </c>
      <c r="H135" s="10" t="s">
        <v>603</v>
      </c>
      <c r="I135" s="10" t="s">
        <v>39</v>
      </c>
      <c r="J135" s="10" t="s">
        <v>598</v>
      </c>
      <c r="K135" s="12">
        <v>45292</v>
      </c>
      <c r="L135" s="12">
        <v>45627</v>
      </c>
      <c r="M135" s="10" t="s">
        <v>597</v>
      </c>
      <c r="N135" s="10" t="s">
        <v>604</v>
      </c>
      <c r="O135" s="10">
        <v>16</v>
      </c>
      <c r="P135" s="10">
        <v>16</v>
      </c>
      <c r="Q135" s="10">
        <v>0</v>
      </c>
      <c r="R135" s="10">
        <v>1</v>
      </c>
      <c r="S135" s="10">
        <v>18</v>
      </c>
      <c r="T135" s="10">
        <v>56</v>
      </c>
      <c r="U135" s="10">
        <v>1</v>
      </c>
      <c r="V135" s="10">
        <v>5</v>
      </c>
      <c r="W135" s="10">
        <v>17</v>
      </c>
      <c r="X135" s="10" t="s">
        <v>605</v>
      </c>
      <c r="Y135" s="10" t="s">
        <v>602</v>
      </c>
      <c r="Z135" s="10"/>
    </row>
    <row r="136" s="3" customFormat="1" ht="65.25" spans="1:26">
      <c r="A136" s="10">
        <v>127</v>
      </c>
      <c r="B136" s="10">
        <v>3</v>
      </c>
      <c r="C136" s="11" t="s">
        <v>44</v>
      </c>
      <c r="D136" s="11" t="s">
        <v>45</v>
      </c>
      <c r="E136" s="11" t="s">
        <v>46</v>
      </c>
      <c r="F136" s="10" t="s">
        <v>597</v>
      </c>
      <c r="G136" s="10" t="s">
        <v>598</v>
      </c>
      <c r="H136" s="10" t="s">
        <v>606</v>
      </c>
      <c r="I136" s="10" t="s">
        <v>39</v>
      </c>
      <c r="J136" s="10" t="s">
        <v>598</v>
      </c>
      <c r="K136" s="12">
        <v>45292</v>
      </c>
      <c r="L136" s="12">
        <v>45627</v>
      </c>
      <c r="M136" s="10" t="s">
        <v>597</v>
      </c>
      <c r="N136" s="10" t="s">
        <v>607</v>
      </c>
      <c r="O136" s="10">
        <v>39</v>
      </c>
      <c r="P136" s="10">
        <v>39</v>
      </c>
      <c r="Q136" s="10">
        <v>0</v>
      </c>
      <c r="R136" s="10">
        <v>1</v>
      </c>
      <c r="S136" s="10">
        <v>18</v>
      </c>
      <c r="T136" s="10">
        <v>56</v>
      </c>
      <c r="U136" s="10">
        <v>1</v>
      </c>
      <c r="V136" s="10">
        <v>5</v>
      </c>
      <c r="W136" s="10">
        <v>17</v>
      </c>
      <c r="X136" s="10" t="s">
        <v>601</v>
      </c>
      <c r="Y136" s="10" t="s">
        <v>602</v>
      </c>
      <c r="Z136" s="10"/>
    </row>
    <row r="137" s="3" customFormat="1" ht="65.25" spans="1:26">
      <c r="A137" s="10">
        <v>128</v>
      </c>
      <c r="B137" s="10">
        <v>4</v>
      </c>
      <c r="C137" s="11" t="s">
        <v>33</v>
      </c>
      <c r="D137" s="11" t="s">
        <v>70</v>
      </c>
      <c r="E137" s="11" t="s">
        <v>71</v>
      </c>
      <c r="F137" s="10" t="s">
        <v>597</v>
      </c>
      <c r="G137" s="10" t="s">
        <v>598</v>
      </c>
      <c r="H137" s="10" t="s">
        <v>608</v>
      </c>
      <c r="I137" s="10" t="s">
        <v>39</v>
      </c>
      <c r="J137" s="10" t="s">
        <v>598</v>
      </c>
      <c r="K137" s="12">
        <v>45292</v>
      </c>
      <c r="L137" s="12">
        <v>45627</v>
      </c>
      <c r="M137" s="10" t="s">
        <v>597</v>
      </c>
      <c r="N137" s="10" t="s">
        <v>609</v>
      </c>
      <c r="O137" s="10">
        <v>25</v>
      </c>
      <c r="P137" s="10">
        <v>25</v>
      </c>
      <c r="Q137" s="10">
        <v>0</v>
      </c>
      <c r="R137" s="10">
        <v>1</v>
      </c>
      <c r="S137" s="10">
        <v>53</v>
      </c>
      <c r="T137" s="10">
        <v>235</v>
      </c>
      <c r="U137" s="10">
        <v>1</v>
      </c>
      <c r="V137" s="10">
        <v>11</v>
      </c>
      <c r="W137" s="10">
        <v>38</v>
      </c>
      <c r="X137" s="10" t="s">
        <v>610</v>
      </c>
      <c r="Y137" s="10" t="s">
        <v>611</v>
      </c>
      <c r="Z137" s="10"/>
    </row>
    <row r="138" s="3" customFormat="1" ht="65.25" spans="1:26">
      <c r="A138" s="10">
        <v>129</v>
      </c>
      <c r="B138" s="10">
        <v>5</v>
      </c>
      <c r="C138" s="11" t="s">
        <v>33</v>
      </c>
      <c r="D138" s="11" t="s">
        <v>34</v>
      </c>
      <c r="E138" s="11" t="s">
        <v>35</v>
      </c>
      <c r="F138" s="10" t="s">
        <v>597</v>
      </c>
      <c r="G138" s="10" t="s">
        <v>598</v>
      </c>
      <c r="H138" s="10" t="s">
        <v>612</v>
      </c>
      <c r="I138" s="10" t="s">
        <v>39</v>
      </c>
      <c r="J138" s="10" t="s">
        <v>598</v>
      </c>
      <c r="K138" s="12">
        <v>45292</v>
      </c>
      <c r="L138" s="12">
        <v>45627</v>
      </c>
      <c r="M138" s="10" t="s">
        <v>597</v>
      </c>
      <c r="N138" s="22" t="s">
        <v>227</v>
      </c>
      <c r="O138" s="10">
        <v>67</v>
      </c>
      <c r="P138" s="10">
        <v>67</v>
      </c>
      <c r="Q138" s="10">
        <v>0</v>
      </c>
      <c r="R138" s="10">
        <v>1</v>
      </c>
      <c r="S138" s="10">
        <v>10</v>
      </c>
      <c r="T138" s="10">
        <v>34</v>
      </c>
      <c r="U138" s="10">
        <v>1</v>
      </c>
      <c r="V138" s="10">
        <v>5</v>
      </c>
      <c r="W138" s="10">
        <v>18</v>
      </c>
      <c r="X138" s="10" t="s">
        <v>613</v>
      </c>
      <c r="Y138" s="10" t="s">
        <v>614</v>
      </c>
      <c r="Z138" s="10"/>
    </row>
    <row r="139" s="3" customFormat="1" ht="65.25" spans="1:26">
      <c r="A139" s="10">
        <v>130</v>
      </c>
      <c r="B139" s="10">
        <v>6</v>
      </c>
      <c r="C139" s="11" t="s">
        <v>33</v>
      </c>
      <c r="D139" s="11" t="s">
        <v>251</v>
      </c>
      <c r="E139" s="11" t="s">
        <v>615</v>
      </c>
      <c r="F139" s="10" t="s">
        <v>597</v>
      </c>
      <c r="G139" s="10" t="s">
        <v>598</v>
      </c>
      <c r="H139" s="10" t="s">
        <v>616</v>
      </c>
      <c r="I139" s="10" t="s">
        <v>39</v>
      </c>
      <c r="J139" s="10" t="s">
        <v>598</v>
      </c>
      <c r="K139" s="12">
        <v>45292</v>
      </c>
      <c r="L139" s="12">
        <v>45627</v>
      </c>
      <c r="M139" s="10" t="s">
        <v>597</v>
      </c>
      <c r="N139" s="10" t="s">
        <v>617</v>
      </c>
      <c r="O139" s="10">
        <v>24</v>
      </c>
      <c r="P139" s="10">
        <v>24</v>
      </c>
      <c r="Q139" s="10">
        <v>0</v>
      </c>
      <c r="R139" s="10">
        <v>1</v>
      </c>
      <c r="S139" s="10">
        <v>32</v>
      </c>
      <c r="T139" s="10">
        <v>134</v>
      </c>
      <c r="U139" s="10">
        <v>1</v>
      </c>
      <c r="V139" s="10">
        <v>4</v>
      </c>
      <c r="W139" s="10">
        <v>16</v>
      </c>
      <c r="X139" s="10" t="s">
        <v>618</v>
      </c>
      <c r="Y139" s="10" t="s">
        <v>619</v>
      </c>
      <c r="Z139" s="10"/>
    </row>
    <row r="140" s="3" customFormat="1" ht="65.25" spans="1:26">
      <c r="A140" s="10">
        <v>131</v>
      </c>
      <c r="B140" s="10">
        <v>7</v>
      </c>
      <c r="C140" s="11" t="s">
        <v>33</v>
      </c>
      <c r="D140" s="11" t="s">
        <v>34</v>
      </c>
      <c r="E140" s="11" t="s">
        <v>35</v>
      </c>
      <c r="F140" s="10" t="s">
        <v>597</v>
      </c>
      <c r="G140" s="10" t="s">
        <v>620</v>
      </c>
      <c r="H140" s="10" t="s">
        <v>621</v>
      </c>
      <c r="I140" s="10" t="s">
        <v>39</v>
      </c>
      <c r="J140" s="10" t="s">
        <v>620</v>
      </c>
      <c r="K140" s="12">
        <v>45292</v>
      </c>
      <c r="L140" s="12">
        <v>45627</v>
      </c>
      <c r="M140" s="10" t="s">
        <v>597</v>
      </c>
      <c r="N140" s="22" t="s">
        <v>227</v>
      </c>
      <c r="O140" s="10">
        <v>67</v>
      </c>
      <c r="P140" s="10">
        <v>67</v>
      </c>
      <c r="Q140" s="10">
        <v>0</v>
      </c>
      <c r="R140" s="10">
        <v>1</v>
      </c>
      <c r="S140" s="10">
        <v>356</v>
      </c>
      <c r="T140" s="10">
        <v>1583</v>
      </c>
      <c r="U140" s="10">
        <v>1</v>
      </c>
      <c r="V140" s="10">
        <v>27</v>
      </c>
      <c r="W140" s="10">
        <v>65</v>
      </c>
      <c r="X140" s="10" t="s">
        <v>622</v>
      </c>
      <c r="Y140" s="10" t="s">
        <v>623</v>
      </c>
      <c r="Z140" s="10"/>
    </row>
    <row r="141" s="3" customFormat="1" ht="65.25" spans="1:26">
      <c r="A141" s="10">
        <v>132</v>
      </c>
      <c r="B141" s="10">
        <v>8</v>
      </c>
      <c r="C141" s="11" t="s">
        <v>33</v>
      </c>
      <c r="D141" s="11" t="s">
        <v>34</v>
      </c>
      <c r="E141" s="11" t="s">
        <v>35</v>
      </c>
      <c r="F141" s="10" t="s">
        <v>597</v>
      </c>
      <c r="G141" s="10" t="s">
        <v>624</v>
      </c>
      <c r="H141" s="10" t="s">
        <v>625</v>
      </c>
      <c r="I141" s="10" t="s">
        <v>39</v>
      </c>
      <c r="J141" s="10" t="s">
        <v>624</v>
      </c>
      <c r="K141" s="12">
        <v>45292</v>
      </c>
      <c r="L141" s="12">
        <v>45627</v>
      </c>
      <c r="M141" s="10" t="s">
        <v>597</v>
      </c>
      <c r="N141" s="22" t="s">
        <v>227</v>
      </c>
      <c r="O141" s="10">
        <v>67</v>
      </c>
      <c r="P141" s="10">
        <v>67</v>
      </c>
      <c r="Q141" s="10">
        <v>0</v>
      </c>
      <c r="R141" s="10">
        <v>1</v>
      </c>
      <c r="S141" s="10">
        <v>256</v>
      </c>
      <c r="T141" s="10">
        <v>1483</v>
      </c>
      <c r="U141" s="10">
        <v>0</v>
      </c>
      <c r="V141" s="10">
        <v>25</v>
      </c>
      <c r="W141" s="10">
        <v>53</v>
      </c>
      <c r="X141" s="10" t="s">
        <v>626</v>
      </c>
      <c r="Y141" s="10" t="s">
        <v>627</v>
      </c>
      <c r="Z141" s="10"/>
    </row>
    <row r="142" s="3" customFormat="1" ht="65.25" spans="1:26">
      <c r="A142" s="10">
        <v>133</v>
      </c>
      <c r="B142" s="10">
        <v>9</v>
      </c>
      <c r="C142" s="11" t="s">
        <v>33</v>
      </c>
      <c r="D142" s="11" t="s">
        <v>34</v>
      </c>
      <c r="E142" s="11" t="s">
        <v>35</v>
      </c>
      <c r="F142" s="10" t="s">
        <v>597</v>
      </c>
      <c r="G142" s="10" t="s">
        <v>628</v>
      </c>
      <c r="H142" s="10" t="s">
        <v>629</v>
      </c>
      <c r="I142" s="10" t="s">
        <v>39</v>
      </c>
      <c r="J142" s="10" t="s">
        <v>628</v>
      </c>
      <c r="K142" s="12">
        <v>45292</v>
      </c>
      <c r="L142" s="12">
        <v>45627</v>
      </c>
      <c r="M142" s="10" t="s">
        <v>597</v>
      </c>
      <c r="N142" s="22" t="s">
        <v>235</v>
      </c>
      <c r="O142" s="10">
        <v>39.8</v>
      </c>
      <c r="P142" s="10">
        <v>39.8</v>
      </c>
      <c r="Q142" s="10">
        <v>0</v>
      </c>
      <c r="R142" s="10">
        <v>1</v>
      </c>
      <c r="S142" s="10">
        <v>29</v>
      </c>
      <c r="T142" s="10">
        <v>68</v>
      </c>
      <c r="U142" s="10">
        <v>0</v>
      </c>
      <c r="V142" s="10">
        <v>5</v>
      </c>
      <c r="W142" s="10">
        <v>15</v>
      </c>
      <c r="X142" s="10" t="s">
        <v>626</v>
      </c>
      <c r="Y142" s="10" t="s">
        <v>623</v>
      </c>
      <c r="Z142" s="10"/>
    </row>
    <row r="143" s="3" customFormat="1" ht="65.25" spans="1:26">
      <c r="A143" s="10">
        <v>134</v>
      </c>
      <c r="B143" s="10">
        <v>10</v>
      </c>
      <c r="C143" s="11" t="s">
        <v>33</v>
      </c>
      <c r="D143" s="11" t="s">
        <v>34</v>
      </c>
      <c r="E143" s="11" t="s">
        <v>35</v>
      </c>
      <c r="F143" s="10" t="s">
        <v>597</v>
      </c>
      <c r="G143" s="10" t="s">
        <v>630</v>
      </c>
      <c r="H143" s="10" t="s">
        <v>631</v>
      </c>
      <c r="I143" s="10" t="s">
        <v>39</v>
      </c>
      <c r="J143" s="10" t="s">
        <v>630</v>
      </c>
      <c r="K143" s="12">
        <v>45292</v>
      </c>
      <c r="L143" s="12">
        <v>45627</v>
      </c>
      <c r="M143" s="10" t="s">
        <v>597</v>
      </c>
      <c r="N143" s="22" t="s">
        <v>235</v>
      </c>
      <c r="O143" s="10">
        <v>39.8</v>
      </c>
      <c r="P143" s="10">
        <v>39.8</v>
      </c>
      <c r="Q143" s="10">
        <v>0</v>
      </c>
      <c r="R143" s="10">
        <v>1</v>
      </c>
      <c r="S143" s="10">
        <v>500</v>
      </c>
      <c r="T143" s="10">
        <v>3500</v>
      </c>
      <c r="U143" s="10">
        <v>0</v>
      </c>
      <c r="V143" s="10">
        <v>43</v>
      </c>
      <c r="W143" s="10">
        <v>91</v>
      </c>
      <c r="X143" s="10" t="s">
        <v>632</v>
      </c>
      <c r="Y143" s="10" t="s">
        <v>633</v>
      </c>
      <c r="Z143" s="10"/>
    </row>
    <row r="144" s="3" customFormat="1" ht="43.5" spans="1:26">
      <c r="A144" s="10">
        <v>135</v>
      </c>
      <c r="B144" s="10">
        <v>11</v>
      </c>
      <c r="C144" s="11" t="s">
        <v>33</v>
      </c>
      <c r="D144" s="11" t="s">
        <v>34</v>
      </c>
      <c r="E144" s="11" t="s">
        <v>35</v>
      </c>
      <c r="F144" s="10" t="s">
        <v>597</v>
      </c>
      <c r="G144" s="10" t="s">
        <v>634</v>
      </c>
      <c r="H144" s="10" t="s">
        <v>635</v>
      </c>
      <c r="I144" s="10" t="s">
        <v>39</v>
      </c>
      <c r="J144" s="10" t="s">
        <v>634</v>
      </c>
      <c r="K144" s="12">
        <v>45292</v>
      </c>
      <c r="L144" s="12">
        <v>45627</v>
      </c>
      <c r="M144" s="10" t="s">
        <v>597</v>
      </c>
      <c r="N144" s="22" t="s">
        <v>235</v>
      </c>
      <c r="O144" s="10">
        <v>39.8</v>
      </c>
      <c r="P144" s="10">
        <v>39.8</v>
      </c>
      <c r="Q144" s="10">
        <v>0</v>
      </c>
      <c r="R144" s="10">
        <v>1</v>
      </c>
      <c r="S144" s="10">
        <v>538</v>
      </c>
      <c r="T144" s="10">
        <v>2985</v>
      </c>
      <c r="U144" s="10">
        <v>0</v>
      </c>
      <c r="V144" s="10">
        <v>20</v>
      </c>
      <c r="W144" s="10">
        <v>58</v>
      </c>
      <c r="X144" s="10" t="s">
        <v>636</v>
      </c>
      <c r="Y144" s="10" t="s">
        <v>637</v>
      </c>
      <c r="Z144" s="10"/>
    </row>
    <row r="145" s="3" customFormat="1" ht="65.25" spans="1:26">
      <c r="A145" s="10">
        <v>136</v>
      </c>
      <c r="B145" s="10">
        <v>12</v>
      </c>
      <c r="C145" s="11" t="s">
        <v>33</v>
      </c>
      <c r="D145" s="11" t="s">
        <v>34</v>
      </c>
      <c r="E145" s="11" t="s">
        <v>35</v>
      </c>
      <c r="F145" s="10" t="s">
        <v>597</v>
      </c>
      <c r="G145" s="10" t="s">
        <v>638</v>
      </c>
      <c r="H145" s="10" t="s">
        <v>639</v>
      </c>
      <c r="I145" s="10" t="s">
        <v>39</v>
      </c>
      <c r="J145" s="10" t="s">
        <v>638</v>
      </c>
      <c r="K145" s="12">
        <v>45292</v>
      </c>
      <c r="L145" s="12">
        <v>45627</v>
      </c>
      <c r="M145" s="10" t="s">
        <v>597</v>
      </c>
      <c r="N145" s="22" t="s">
        <v>227</v>
      </c>
      <c r="O145" s="10">
        <v>67</v>
      </c>
      <c r="P145" s="10">
        <v>67</v>
      </c>
      <c r="Q145" s="10">
        <v>0</v>
      </c>
      <c r="R145" s="10">
        <v>1</v>
      </c>
      <c r="S145" s="10">
        <v>300</v>
      </c>
      <c r="T145" s="10">
        <v>1360</v>
      </c>
      <c r="U145" s="10">
        <v>0</v>
      </c>
      <c r="V145" s="10">
        <v>18</v>
      </c>
      <c r="W145" s="10">
        <v>48</v>
      </c>
      <c r="X145" s="10" t="s">
        <v>636</v>
      </c>
      <c r="Y145" s="10" t="s">
        <v>640</v>
      </c>
      <c r="Z145" s="10"/>
    </row>
    <row r="146" s="3" customFormat="1" ht="65.25" spans="1:26">
      <c r="A146" s="10">
        <v>137</v>
      </c>
      <c r="B146" s="10">
        <v>13</v>
      </c>
      <c r="C146" s="11" t="s">
        <v>44</v>
      </c>
      <c r="D146" s="11" t="s">
        <v>45</v>
      </c>
      <c r="E146" s="11" t="s">
        <v>46</v>
      </c>
      <c r="F146" s="10" t="s">
        <v>597</v>
      </c>
      <c r="G146" s="10" t="s">
        <v>641</v>
      </c>
      <c r="H146" s="10" t="s">
        <v>642</v>
      </c>
      <c r="I146" s="11" t="s">
        <v>39</v>
      </c>
      <c r="J146" s="11" t="s">
        <v>641</v>
      </c>
      <c r="K146" s="12">
        <v>45293</v>
      </c>
      <c r="L146" s="12">
        <v>45628</v>
      </c>
      <c r="M146" s="10" t="s">
        <v>597</v>
      </c>
      <c r="N146" s="10" t="s">
        <v>643</v>
      </c>
      <c r="O146" s="11">
        <v>30</v>
      </c>
      <c r="P146" s="11">
        <v>30</v>
      </c>
      <c r="Q146" s="11">
        <v>0</v>
      </c>
      <c r="R146" s="10">
        <v>1</v>
      </c>
      <c r="S146" s="10">
        <v>43</v>
      </c>
      <c r="T146" s="10">
        <v>125</v>
      </c>
      <c r="U146" s="11">
        <v>1</v>
      </c>
      <c r="V146" s="11">
        <v>11</v>
      </c>
      <c r="W146" s="11">
        <v>28</v>
      </c>
      <c r="X146" s="10" t="s">
        <v>644</v>
      </c>
      <c r="Y146" s="42" t="s">
        <v>645</v>
      </c>
      <c r="Z146" s="10"/>
    </row>
    <row r="147" s="3" customFormat="1" ht="60.75" spans="1:26">
      <c r="A147" s="10">
        <v>138</v>
      </c>
      <c r="B147" s="10">
        <v>14</v>
      </c>
      <c r="C147" s="11" t="s">
        <v>33</v>
      </c>
      <c r="D147" s="11" t="s">
        <v>70</v>
      </c>
      <c r="E147" s="11" t="s">
        <v>71</v>
      </c>
      <c r="F147" s="10" t="s">
        <v>597</v>
      </c>
      <c r="G147" s="10" t="s">
        <v>641</v>
      </c>
      <c r="H147" s="10" t="s">
        <v>646</v>
      </c>
      <c r="I147" s="11" t="s">
        <v>39</v>
      </c>
      <c r="J147" s="11" t="s">
        <v>641</v>
      </c>
      <c r="K147" s="12">
        <v>45294</v>
      </c>
      <c r="L147" s="12">
        <v>45629</v>
      </c>
      <c r="M147" s="10" t="s">
        <v>597</v>
      </c>
      <c r="N147" s="10" t="s">
        <v>647</v>
      </c>
      <c r="O147" s="11">
        <v>19</v>
      </c>
      <c r="P147" s="11">
        <v>19</v>
      </c>
      <c r="Q147" s="11">
        <v>0</v>
      </c>
      <c r="R147" s="10">
        <v>1</v>
      </c>
      <c r="S147" s="10">
        <v>19</v>
      </c>
      <c r="T147" s="10">
        <v>53</v>
      </c>
      <c r="U147" s="11">
        <v>1</v>
      </c>
      <c r="V147" s="11">
        <v>5</v>
      </c>
      <c r="W147" s="11">
        <v>14</v>
      </c>
      <c r="X147" s="10" t="s">
        <v>648</v>
      </c>
      <c r="Y147" s="42" t="s">
        <v>649</v>
      </c>
      <c r="Z147" s="10"/>
    </row>
    <row r="148" s="3" customFormat="1" ht="80" customHeight="1" spans="1:26">
      <c r="A148" s="10">
        <v>139</v>
      </c>
      <c r="B148" s="10">
        <v>15</v>
      </c>
      <c r="C148" s="11" t="s">
        <v>33</v>
      </c>
      <c r="D148" s="11" t="s">
        <v>70</v>
      </c>
      <c r="E148" s="11" t="s">
        <v>71</v>
      </c>
      <c r="F148" s="10" t="s">
        <v>597</v>
      </c>
      <c r="G148" s="10" t="s">
        <v>650</v>
      </c>
      <c r="H148" s="10" t="s">
        <v>651</v>
      </c>
      <c r="I148" s="10" t="s">
        <v>39</v>
      </c>
      <c r="J148" s="10" t="s">
        <v>650</v>
      </c>
      <c r="K148" s="12">
        <v>45292</v>
      </c>
      <c r="L148" s="12">
        <v>45627</v>
      </c>
      <c r="M148" s="10" t="s">
        <v>597</v>
      </c>
      <c r="N148" s="10" t="s">
        <v>652</v>
      </c>
      <c r="O148" s="10">
        <v>98</v>
      </c>
      <c r="P148" s="10">
        <v>98</v>
      </c>
      <c r="Q148" s="10">
        <v>0</v>
      </c>
      <c r="R148" s="10">
        <v>1</v>
      </c>
      <c r="S148" s="10">
        <v>0</v>
      </c>
      <c r="T148" s="10">
        <v>5600</v>
      </c>
      <c r="U148" s="10">
        <v>0</v>
      </c>
      <c r="V148" s="10">
        <v>39</v>
      </c>
      <c r="W148" s="10">
        <v>83</v>
      </c>
      <c r="X148" s="10" t="s">
        <v>653</v>
      </c>
      <c r="Y148" s="10" t="s">
        <v>654</v>
      </c>
      <c r="Z148" s="10"/>
    </row>
    <row r="149" s="3" customFormat="1" ht="65.25" spans="1:26">
      <c r="A149" s="10">
        <v>140</v>
      </c>
      <c r="B149" s="10">
        <v>16</v>
      </c>
      <c r="C149" s="11" t="s">
        <v>33</v>
      </c>
      <c r="D149" s="11" t="s">
        <v>34</v>
      </c>
      <c r="E149" s="11" t="s">
        <v>35</v>
      </c>
      <c r="F149" s="10" t="s">
        <v>597</v>
      </c>
      <c r="G149" s="10" t="s">
        <v>650</v>
      </c>
      <c r="H149" s="10" t="s">
        <v>655</v>
      </c>
      <c r="I149" s="10" t="s">
        <v>39</v>
      </c>
      <c r="J149" s="10" t="s">
        <v>650</v>
      </c>
      <c r="K149" s="12">
        <v>45292</v>
      </c>
      <c r="L149" s="12">
        <v>45627</v>
      </c>
      <c r="M149" s="10" t="s">
        <v>597</v>
      </c>
      <c r="N149" s="10" t="s">
        <v>227</v>
      </c>
      <c r="O149" s="10">
        <v>67</v>
      </c>
      <c r="P149" s="10">
        <v>67</v>
      </c>
      <c r="Q149" s="10">
        <v>0</v>
      </c>
      <c r="R149" s="10">
        <v>1</v>
      </c>
      <c r="S149" s="10">
        <v>0</v>
      </c>
      <c r="T149" s="10">
        <v>5600</v>
      </c>
      <c r="U149" s="10">
        <v>0</v>
      </c>
      <c r="V149" s="10">
        <v>39</v>
      </c>
      <c r="W149" s="10">
        <v>83</v>
      </c>
      <c r="X149" s="10" t="s">
        <v>653</v>
      </c>
      <c r="Y149" s="10" t="s">
        <v>654</v>
      </c>
      <c r="Z149" s="10"/>
    </row>
    <row r="150" s="3" customFormat="1" ht="65.25" spans="1:26">
      <c r="A150" s="10">
        <v>141</v>
      </c>
      <c r="B150" s="10">
        <v>17</v>
      </c>
      <c r="C150" s="11" t="s">
        <v>33</v>
      </c>
      <c r="D150" s="11" t="s">
        <v>70</v>
      </c>
      <c r="E150" s="11" t="s">
        <v>71</v>
      </c>
      <c r="F150" s="10" t="s">
        <v>597</v>
      </c>
      <c r="G150" s="10" t="s">
        <v>650</v>
      </c>
      <c r="H150" s="10" t="s">
        <v>651</v>
      </c>
      <c r="I150" s="10" t="s">
        <v>39</v>
      </c>
      <c r="J150" s="10" t="s">
        <v>650</v>
      </c>
      <c r="K150" s="12">
        <v>45292</v>
      </c>
      <c r="L150" s="12">
        <v>45627</v>
      </c>
      <c r="M150" s="10" t="s">
        <v>597</v>
      </c>
      <c r="N150" s="10" t="s">
        <v>656</v>
      </c>
      <c r="O150" s="10">
        <v>35</v>
      </c>
      <c r="P150" s="10">
        <v>35</v>
      </c>
      <c r="Q150" s="10">
        <v>0</v>
      </c>
      <c r="R150" s="10">
        <v>1</v>
      </c>
      <c r="S150" s="10">
        <v>0</v>
      </c>
      <c r="T150" s="10">
        <v>5600</v>
      </c>
      <c r="U150" s="10">
        <v>0</v>
      </c>
      <c r="V150" s="10">
        <v>39</v>
      </c>
      <c r="W150" s="10">
        <v>83</v>
      </c>
      <c r="X150" s="10" t="s">
        <v>653</v>
      </c>
      <c r="Y150" s="10" t="s">
        <v>654</v>
      </c>
      <c r="Z150" s="10"/>
    </row>
    <row r="151" s="3" customFormat="1" ht="65.25" spans="1:26">
      <c r="A151" s="10">
        <v>142</v>
      </c>
      <c r="B151" s="10">
        <v>18</v>
      </c>
      <c r="C151" s="11" t="s">
        <v>33</v>
      </c>
      <c r="D151" s="11" t="s">
        <v>251</v>
      </c>
      <c r="E151" s="11" t="s">
        <v>615</v>
      </c>
      <c r="F151" s="10" t="s">
        <v>597</v>
      </c>
      <c r="G151" s="10" t="s">
        <v>650</v>
      </c>
      <c r="H151" s="10" t="s">
        <v>657</v>
      </c>
      <c r="I151" s="10" t="s">
        <v>39</v>
      </c>
      <c r="J151" s="10" t="s">
        <v>650</v>
      </c>
      <c r="K151" s="12">
        <v>45292</v>
      </c>
      <c r="L151" s="12">
        <v>45627</v>
      </c>
      <c r="M151" s="10" t="s">
        <v>597</v>
      </c>
      <c r="N151" s="10" t="s">
        <v>658</v>
      </c>
      <c r="O151" s="10">
        <v>50</v>
      </c>
      <c r="P151" s="10">
        <v>50</v>
      </c>
      <c r="Q151" s="10">
        <v>0</v>
      </c>
      <c r="R151" s="10">
        <v>1</v>
      </c>
      <c r="S151" s="10">
        <v>0</v>
      </c>
      <c r="T151" s="10">
        <v>5600</v>
      </c>
      <c r="U151" s="10">
        <v>0</v>
      </c>
      <c r="V151" s="10">
        <v>39</v>
      </c>
      <c r="W151" s="10">
        <v>83</v>
      </c>
      <c r="X151" s="10" t="s">
        <v>653</v>
      </c>
      <c r="Y151" s="10" t="s">
        <v>654</v>
      </c>
      <c r="Z151" s="10"/>
    </row>
    <row r="152" s="3" customFormat="1" ht="65.25" spans="1:26">
      <c r="A152" s="10">
        <v>143</v>
      </c>
      <c r="B152" s="10">
        <v>19</v>
      </c>
      <c r="C152" s="11" t="s">
        <v>33</v>
      </c>
      <c r="D152" s="11" t="s">
        <v>251</v>
      </c>
      <c r="E152" s="11" t="s">
        <v>615</v>
      </c>
      <c r="F152" s="10" t="s">
        <v>597</v>
      </c>
      <c r="G152" s="10" t="s">
        <v>659</v>
      </c>
      <c r="H152" s="10" t="s">
        <v>660</v>
      </c>
      <c r="I152" s="10" t="s">
        <v>39</v>
      </c>
      <c r="J152" s="10" t="s">
        <v>659</v>
      </c>
      <c r="K152" s="12">
        <v>45292</v>
      </c>
      <c r="L152" s="12">
        <v>45627</v>
      </c>
      <c r="M152" s="10" t="s">
        <v>597</v>
      </c>
      <c r="N152" s="10" t="s">
        <v>661</v>
      </c>
      <c r="O152" s="10">
        <v>8</v>
      </c>
      <c r="P152" s="10">
        <v>8</v>
      </c>
      <c r="Q152" s="10">
        <v>0</v>
      </c>
      <c r="R152" s="10">
        <v>1</v>
      </c>
      <c r="S152" s="10">
        <v>0</v>
      </c>
      <c r="T152" s="10">
        <v>256</v>
      </c>
      <c r="U152" s="10">
        <v>0</v>
      </c>
      <c r="V152" s="10">
        <v>21</v>
      </c>
      <c r="W152" s="10">
        <v>63</v>
      </c>
      <c r="X152" s="10" t="s">
        <v>653</v>
      </c>
      <c r="Y152" s="10" t="s">
        <v>662</v>
      </c>
      <c r="Z152" s="10"/>
    </row>
    <row r="153" s="3" customFormat="1" ht="65.25" spans="1:26">
      <c r="A153" s="10">
        <v>144</v>
      </c>
      <c r="B153" s="10">
        <v>20</v>
      </c>
      <c r="C153" s="11" t="s">
        <v>44</v>
      </c>
      <c r="D153" s="11" t="s">
        <v>45</v>
      </c>
      <c r="E153" s="11" t="s">
        <v>46</v>
      </c>
      <c r="F153" s="10" t="s">
        <v>597</v>
      </c>
      <c r="G153" s="10" t="s">
        <v>663</v>
      </c>
      <c r="H153" s="10" t="s">
        <v>664</v>
      </c>
      <c r="I153" s="10" t="s">
        <v>39</v>
      </c>
      <c r="J153" s="10" t="s">
        <v>663</v>
      </c>
      <c r="K153" s="12">
        <v>45292</v>
      </c>
      <c r="L153" s="12">
        <v>45627</v>
      </c>
      <c r="M153" s="10" t="s">
        <v>597</v>
      </c>
      <c r="N153" s="11" t="s">
        <v>665</v>
      </c>
      <c r="O153" s="10">
        <v>12.6</v>
      </c>
      <c r="P153" s="10">
        <v>12.6</v>
      </c>
      <c r="Q153" s="10">
        <v>0</v>
      </c>
      <c r="R153" s="10">
        <v>1</v>
      </c>
      <c r="S153" s="11">
        <v>10</v>
      </c>
      <c r="T153" s="11">
        <v>29</v>
      </c>
      <c r="U153" s="10">
        <v>0</v>
      </c>
      <c r="V153" s="10">
        <v>10</v>
      </c>
      <c r="W153" s="10">
        <v>29</v>
      </c>
      <c r="X153" s="10" t="s">
        <v>666</v>
      </c>
      <c r="Y153" s="11" t="s">
        <v>667</v>
      </c>
      <c r="Z153" s="10"/>
    </row>
    <row r="154" s="3" customFormat="1" ht="65.25" spans="1:26">
      <c r="A154" s="10">
        <v>145</v>
      </c>
      <c r="B154" s="10">
        <v>21</v>
      </c>
      <c r="C154" s="11" t="s">
        <v>44</v>
      </c>
      <c r="D154" s="11" t="s">
        <v>45</v>
      </c>
      <c r="E154" s="11" t="s">
        <v>46</v>
      </c>
      <c r="F154" s="10" t="s">
        <v>597</v>
      </c>
      <c r="G154" s="10" t="s">
        <v>663</v>
      </c>
      <c r="H154" s="19" t="s">
        <v>668</v>
      </c>
      <c r="I154" s="19" t="s">
        <v>39</v>
      </c>
      <c r="J154" s="19" t="s">
        <v>663</v>
      </c>
      <c r="K154" s="12">
        <v>45292</v>
      </c>
      <c r="L154" s="12">
        <v>45627</v>
      </c>
      <c r="M154" s="10" t="s">
        <v>597</v>
      </c>
      <c r="N154" s="19" t="s">
        <v>669</v>
      </c>
      <c r="O154" s="10">
        <v>11.2</v>
      </c>
      <c r="P154" s="10">
        <v>11.2</v>
      </c>
      <c r="Q154" s="41">
        <v>0</v>
      </c>
      <c r="R154" s="19">
        <v>1</v>
      </c>
      <c r="S154" s="19">
        <v>11</v>
      </c>
      <c r="T154" s="19">
        <v>27</v>
      </c>
      <c r="U154" s="19">
        <v>0</v>
      </c>
      <c r="V154" s="19">
        <v>11</v>
      </c>
      <c r="W154" s="19">
        <v>25</v>
      </c>
      <c r="X154" s="19" t="s">
        <v>666</v>
      </c>
      <c r="Y154" s="19" t="s">
        <v>670</v>
      </c>
      <c r="Z154" s="10"/>
    </row>
    <row r="155" s="3" customFormat="1" ht="65.25" spans="1:26">
      <c r="A155" s="10">
        <v>146</v>
      </c>
      <c r="B155" s="10">
        <v>22</v>
      </c>
      <c r="C155" s="11" t="s">
        <v>44</v>
      </c>
      <c r="D155" s="11" t="s">
        <v>45</v>
      </c>
      <c r="E155" s="11" t="s">
        <v>46</v>
      </c>
      <c r="F155" s="10" t="s">
        <v>597</v>
      </c>
      <c r="G155" s="10" t="s">
        <v>663</v>
      </c>
      <c r="H155" s="10" t="s">
        <v>671</v>
      </c>
      <c r="I155" s="10" t="s">
        <v>39</v>
      </c>
      <c r="J155" s="10" t="s">
        <v>663</v>
      </c>
      <c r="K155" s="12">
        <v>45292</v>
      </c>
      <c r="L155" s="12">
        <v>45627</v>
      </c>
      <c r="M155" s="10" t="s">
        <v>597</v>
      </c>
      <c r="N155" s="10" t="s">
        <v>672</v>
      </c>
      <c r="O155" s="10">
        <v>15.7</v>
      </c>
      <c r="P155" s="10">
        <v>15.7</v>
      </c>
      <c r="Q155" s="10">
        <v>0</v>
      </c>
      <c r="R155" s="10">
        <v>1</v>
      </c>
      <c r="S155" s="10">
        <v>5</v>
      </c>
      <c r="T155" s="10">
        <v>14</v>
      </c>
      <c r="U155" s="10">
        <v>0</v>
      </c>
      <c r="V155" s="10">
        <v>5</v>
      </c>
      <c r="W155" s="10">
        <v>14</v>
      </c>
      <c r="X155" s="10" t="s">
        <v>666</v>
      </c>
      <c r="Y155" s="10" t="s">
        <v>673</v>
      </c>
      <c r="Z155" s="10"/>
    </row>
    <row r="156" s="3" customFormat="1" ht="65.25" spans="1:26">
      <c r="A156" s="10">
        <v>147</v>
      </c>
      <c r="B156" s="10">
        <v>23</v>
      </c>
      <c r="C156" s="11" t="s">
        <v>33</v>
      </c>
      <c r="D156" s="11" t="s">
        <v>251</v>
      </c>
      <c r="E156" s="11" t="s">
        <v>615</v>
      </c>
      <c r="F156" s="10" t="s">
        <v>597</v>
      </c>
      <c r="G156" s="10" t="s">
        <v>663</v>
      </c>
      <c r="H156" s="10" t="s">
        <v>674</v>
      </c>
      <c r="I156" s="10" t="s">
        <v>39</v>
      </c>
      <c r="J156" s="10" t="s">
        <v>663</v>
      </c>
      <c r="K156" s="12">
        <v>45292</v>
      </c>
      <c r="L156" s="12">
        <v>45627</v>
      </c>
      <c r="M156" s="10" t="s">
        <v>597</v>
      </c>
      <c r="N156" s="10" t="s">
        <v>675</v>
      </c>
      <c r="O156" s="10">
        <v>33</v>
      </c>
      <c r="P156" s="10">
        <v>33</v>
      </c>
      <c r="Q156" s="10">
        <v>0</v>
      </c>
      <c r="R156" s="10">
        <v>1</v>
      </c>
      <c r="S156" s="10">
        <v>26</v>
      </c>
      <c r="T156" s="10">
        <v>67</v>
      </c>
      <c r="U156" s="10">
        <v>0</v>
      </c>
      <c r="V156" s="10">
        <v>26</v>
      </c>
      <c r="W156" s="10">
        <v>67</v>
      </c>
      <c r="X156" s="10" t="s">
        <v>676</v>
      </c>
      <c r="Y156" s="10" t="s">
        <v>677</v>
      </c>
      <c r="Z156" s="10"/>
    </row>
    <row r="157" s="3" customFormat="1" ht="68" customHeight="1" spans="1:26">
      <c r="A157" s="10">
        <v>148</v>
      </c>
      <c r="B157" s="10">
        <v>24</v>
      </c>
      <c r="C157" s="11" t="s">
        <v>44</v>
      </c>
      <c r="D157" s="11" t="s">
        <v>45</v>
      </c>
      <c r="E157" s="11" t="s">
        <v>46</v>
      </c>
      <c r="F157" s="10" t="s">
        <v>597</v>
      </c>
      <c r="G157" s="10" t="s">
        <v>678</v>
      </c>
      <c r="H157" s="19" t="s">
        <v>679</v>
      </c>
      <c r="I157" s="19" t="s">
        <v>39</v>
      </c>
      <c r="J157" s="19" t="s">
        <v>678</v>
      </c>
      <c r="K157" s="12">
        <v>45292</v>
      </c>
      <c r="L157" s="12">
        <v>45627</v>
      </c>
      <c r="M157" s="10" t="s">
        <v>597</v>
      </c>
      <c r="N157" s="19" t="s">
        <v>680</v>
      </c>
      <c r="O157" s="10">
        <v>8.8</v>
      </c>
      <c r="P157" s="10">
        <v>8.8</v>
      </c>
      <c r="Q157" s="41">
        <v>0</v>
      </c>
      <c r="R157" s="19">
        <v>1</v>
      </c>
      <c r="S157" s="19" t="s">
        <v>681</v>
      </c>
      <c r="T157" s="19" t="s">
        <v>682</v>
      </c>
      <c r="U157" s="19">
        <v>0</v>
      </c>
      <c r="V157" s="19" t="s">
        <v>681</v>
      </c>
      <c r="W157" s="19" t="s">
        <v>682</v>
      </c>
      <c r="X157" s="19" t="s">
        <v>683</v>
      </c>
      <c r="Y157" s="19" t="s">
        <v>684</v>
      </c>
      <c r="Z157" s="10"/>
    </row>
    <row r="158" s="3" customFormat="1" ht="66" customHeight="1" spans="1:26">
      <c r="A158" s="10">
        <v>149</v>
      </c>
      <c r="B158" s="10">
        <v>25</v>
      </c>
      <c r="C158" s="11" t="s">
        <v>33</v>
      </c>
      <c r="D158" s="11" t="s">
        <v>70</v>
      </c>
      <c r="E158" s="11" t="s">
        <v>71</v>
      </c>
      <c r="F158" s="10" t="s">
        <v>597</v>
      </c>
      <c r="G158" s="10" t="s">
        <v>678</v>
      </c>
      <c r="H158" s="19" t="s">
        <v>685</v>
      </c>
      <c r="I158" s="19" t="s">
        <v>39</v>
      </c>
      <c r="J158" s="19" t="s">
        <v>678</v>
      </c>
      <c r="K158" s="12">
        <v>45292</v>
      </c>
      <c r="L158" s="12">
        <v>45627</v>
      </c>
      <c r="M158" s="10" t="s">
        <v>597</v>
      </c>
      <c r="N158" s="21" t="s">
        <v>686</v>
      </c>
      <c r="O158" s="10">
        <v>5</v>
      </c>
      <c r="P158" s="10">
        <v>5</v>
      </c>
      <c r="Q158" s="41">
        <v>0</v>
      </c>
      <c r="R158" s="19">
        <v>1</v>
      </c>
      <c r="S158" s="19" t="s">
        <v>687</v>
      </c>
      <c r="T158" s="19" t="s">
        <v>688</v>
      </c>
      <c r="U158" s="19">
        <v>0</v>
      </c>
      <c r="V158" s="19" t="s">
        <v>687</v>
      </c>
      <c r="W158" s="19" t="s">
        <v>688</v>
      </c>
      <c r="X158" s="19" t="s">
        <v>683</v>
      </c>
      <c r="Y158" s="19" t="s">
        <v>689</v>
      </c>
      <c r="Z158" s="10"/>
    </row>
    <row r="159" s="3" customFormat="1" ht="51" customHeight="1" spans="1:26">
      <c r="A159" s="10"/>
      <c r="B159" s="10"/>
      <c r="C159" s="10"/>
      <c r="D159" s="10"/>
      <c r="E159" s="10"/>
      <c r="F159" s="10"/>
      <c r="G159" s="10"/>
      <c r="H159" s="10"/>
      <c r="I159" s="10"/>
      <c r="J159" s="10"/>
      <c r="K159" s="10"/>
      <c r="L159" s="10"/>
      <c r="M159" s="38" t="s">
        <v>690</v>
      </c>
      <c r="N159" s="38"/>
      <c r="O159" s="38">
        <f>SUM(O134:O158)</f>
        <v>896.7</v>
      </c>
      <c r="P159" s="10"/>
      <c r="Q159" s="10"/>
      <c r="R159" s="10"/>
      <c r="S159" s="10"/>
      <c r="T159" s="10"/>
      <c r="U159" s="10"/>
      <c r="V159" s="10"/>
      <c r="W159" s="10"/>
      <c r="X159" s="10"/>
      <c r="Y159" s="10"/>
      <c r="Z159" s="10"/>
    </row>
    <row r="160" s="3" customFormat="1" ht="108.75" spans="1:26">
      <c r="A160" s="10">
        <v>150</v>
      </c>
      <c r="B160" s="10">
        <v>1</v>
      </c>
      <c r="C160" s="10" t="s">
        <v>33</v>
      </c>
      <c r="D160" s="10" t="s">
        <v>251</v>
      </c>
      <c r="E160" s="10" t="s">
        <v>273</v>
      </c>
      <c r="F160" s="10" t="s">
        <v>691</v>
      </c>
      <c r="G160" s="10" t="s">
        <v>692</v>
      </c>
      <c r="H160" s="10" t="s">
        <v>693</v>
      </c>
      <c r="I160" s="10" t="s">
        <v>39</v>
      </c>
      <c r="J160" s="10" t="s">
        <v>694</v>
      </c>
      <c r="K160" s="12">
        <v>45292</v>
      </c>
      <c r="L160" s="12">
        <v>45627</v>
      </c>
      <c r="M160" s="10" t="s">
        <v>691</v>
      </c>
      <c r="N160" s="10" t="s">
        <v>695</v>
      </c>
      <c r="O160" s="10">
        <v>52</v>
      </c>
      <c r="P160" s="10">
        <v>52</v>
      </c>
      <c r="Q160" s="10">
        <v>0</v>
      </c>
      <c r="R160" s="10">
        <v>1</v>
      </c>
      <c r="S160" s="10">
        <v>450</v>
      </c>
      <c r="T160" s="10">
        <v>1280</v>
      </c>
      <c r="U160" s="10">
        <v>0</v>
      </c>
      <c r="V160" s="10">
        <v>12</v>
      </c>
      <c r="W160" s="10">
        <v>29</v>
      </c>
      <c r="X160" s="10" t="s">
        <v>696</v>
      </c>
      <c r="Y160" s="10" t="s">
        <v>697</v>
      </c>
      <c r="Z160" s="10"/>
    </row>
    <row r="161" s="3" customFormat="1" ht="80" customHeight="1" spans="1:26">
      <c r="A161" s="10">
        <v>151</v>
      </c>
      <c r="B161" s="10">
        <v>2</v>
      </c>
      <c r="C161" s="20" t="s">
        <v>33</v>
      </c>
      <c r="D161" s="11" t="s">
        <v>70</v>
      </c>
      <c r="E161" s="10" t="s">
        <v>698</v>
      </c>
      <c r="F161" s="10" t="s">
        <v>691</v>
      </c>
      <c r="G161" s="10" t="s">
        <v>699</v>
      </c>
      <c r="H161" s="10" t="s">
        <v>700</v>
      </c>
      <c r="I161" s="10" t="s">
        <v>39</v>
      </c>
      <c r="J161" s="10" t="s">
        <v>699</v>
      </c>
      <c r="K161" s="12">
        <v>45293</v>
      </c>
      <c r="L161" s="12">
        <v>45628</v>
      </c>
      <c r="M161" s="10" t="s">
        <v>699</v>
      </c>
      <c r="N161" s="10" t="s">
        <v>701</v>
      </c>
      <c r="O161" s="10">
        <v>19.8</v>
      </c>
      <c r="P161" s="10">
        <v>19.8</v>
      </c>
      <c r="Q161" s="10">
        <v>0</v>
      </c>
      <c r="R161" s="10">
        <v>1</v>
      </c>
      <c r="S161" s="10">
        <v>25</v>
      </c>
      <c r="T161" s="10">
        <v>301</v>
      </c>
      <c r="U161" s="10">
        <v>0</v>
      </c>
      <c r="V161" s="10">
        <v>4</v>
      </c>
      <c r="W161" s="10">
        <v>13</v>
      </c>
      <c r="X161" s="10" t="s">
        <v>702</v>
      </c>
      <c r="Y161" s="10" t="s">
        <v>703</v>
      </c>
      <c r="Z161" s="10"/>
    </row>
    <row r="162" s="3" customFormat="1" ht="88" customHeight="1" spans="1:26">
      <c r="A162" s="10">
        <v>152</v>
      </c>
      <c r="B162" s="10">
        <v>3</v>
      </c>
      <c r="C162" s="20" t="s">
        <v>33</v>
      </c>
      <c r="D162" s="11" t="s">
        <v>70</v>
      </c>
      <c r="E162" s="10" t="s">
        <v>45</v>
      </c>
      <c r="F162" s="10" t="s">
        <v>691</v>
      </c>
      <c r="G162" s="10" t="s">
        <v>692</v>
      </c>
      <c r="H162" s="10" t="s">
        <v>704</v>
      </c>
      <c r="I162" s="10" t="s">
        <v>39</v>
      </c>
      <c r="J162" s="10" t="s">
        <v>692</v>
      </c>
      <c r="K162" s="12">
        <v>45294</v>
      </c>
      <c r="L162" s="12">
        <v>45629</v>
      </c>
      <c r="M162" s="10" t="s">
        <v>692</v>
      </c>
      <c r="N162" s="10" t="s">
        <v>705</v>
      </c>
      <c r="O162" s="10">
        <v>30</v>
      </c>
      <c r="P162" s="10">
        <v>30</v>
      </c>
      <c r="Q162" s="10">
        <v>0</v>
      </c>
      <c r="R162" s="10">
        <v>1</v>
      </c>
      <c r="S162" s="10">
        <v>330</v>
      </c>
      <c r="T162" s="10">
        <v>730</v>
      </c>
      <c r="U162" s="10">
        <v>0</v>
      </c>
      <c r="V162" s="10">
        <v>12</v>
      </c>
      <c r="W162" s="10">
        <v>29</v>
      </c>
      <c r="X162" s="10" t="s">
        <v>706</v>
      </c>
      <c r="Y162" s="10" t="s">
        <v>707</v>
      </c>
      <c r="Z162" s="10"/>
    </row>
    <row r="163" s="3" customFormat="1" ht="51" customHeight="1" spans="1:26">
      <c r="A163" s="10"/>
      <c r="B163" s="10"/>
      <c r="C163" s="10"/>
      <c r="D163" s="10"/>
      <c r="E163" s="10"/>
      <c r="F163" s="10"/>
      <c r="G163" s="10"/>
      <c r="H163" s="10"/>
      <c r="I163" s="10"/>
      <c r="J163" s="10"/>
      <c r="K163" s="10"/>
      <c r="L163" s="10"/>
      <c r="M163" s="13" t="s">
        <v>708</v>
      </c>
      <c r="N163" s="13"/>
      <c r="O163" s="13">
        <f>SUM(O160:O162)</f>
        <v>101.8</v>
      </c>
      <c r="P163" s="10"/>
      <c r="Q163" s="10"/>
      <c r="R163" s="10"/>
      <c r="S163" s="10"/>
      <c r="T163" s="10"/>
      <c r="U163" s="10"/>
      <c r="V163" s="10"/>
      <c r="W163" s="10"/>
      <c r="X163" s="10"/>
      <c r="Y163" s="10"/>
      <c r="Z163" s="10"/>
    </row>
    <row r="164" s="3" customFormat="1" ht="76" customHeight="1" spans="1:26">
      <c r="A164" s="10">
        <v>153</v>
      </c>
      <c r="B164" s="11">
        <v>1</v>
      </c>
      <c r="C164" s="11" t="s">
        <v>33</v>
      </c>
      <c r="D164" s="11" t="s">
        <v>34</v>
      </c>
      <c r="E164" s="11" t="s">
        <v>35</v>
      </c>
      <c r="F164" s="11" t="s">
        <v>709</v>
      </c>
      <c r="G164" s="11" t="s">
        <v>709</v>
      </c>
      <c r="H164" s="11" t="s">
        <v>710</v>
      </c>
      <c r="I164" s="11" t="s">
        <v>710</v>
      </c>
      <c r="J164" s="11" t="s">
        <v>709</v>
      </c>
      <c r="K164" s="12">
        <v>45292</v>
      </c>
      <c r="L164" s="12">
        <v>45627</v>
      </c>
      <c r="M164" s="11" t="s">
        <v>711</v>
      </c>
      <c r="N164" s="11" t="s">
        <v>712</v>
      </c>
      <c r="O164" s="11">
        <v>50</v>
      </c>
      <c r="P164" s="11">
        <v>50</v>
      </c>
      <c r="Q164" s="11">
        <v>0</v>
      </c>
      <c r="R164" s="11" t="s">
        <v>713</v>
      </c>
      <c r="S164" s="11" t="s">
        <v>713</v>
      </c>
      <c r="T164" s="11" t="s">
        <v>713</v>
      </c>
      <c r="U164" s="11">
        <v>11</v>
      </c>
      <c r="V164" s="11">
        <v>2487</v>
      </c>
      <c r="W164" s="11">
        <v>6152</v>
      </c>
      <c r="X164" s="11" t="s">
        <v>712</v>
      </c>
      <c r="Y164" s="11" t="s">
        <v>714</v>
      </c>
      <c r="Z164" s="11"/>
    </row>
    <row r="165" s="3" customFormat="1" ht="49" customHeight="1" spans="1:26">
      <c r="A165" s="10"/>
      <c r="B165" s="11"/>
      <c r="C165" s="11"/>
      <c r="D165" s="11"/>
      <c r="E165" s="11"/>
      <c r="F165" s="11"/>
      <c r="G165" s="11"/>
      <c r="H165" s="11"/>
      <c r="I165" s="11"/>
      <c r="J165" s="11"/>
      <c r="K165" s="11"/>
      <c r="L165" s="11"/>
      <c r="M165" s="13" t="s">
        <v>715</v>
      </c>
      <c r="N165" s="13"/>
      <c r="O165" s="13">
        <f>SUM(O164:O164)</f>
        <v>50</v>
      </c>
      <c r="P165" s="11"/>
      <c r="Q165" s="11"/>
      <c r="R165" s="11"/>
      <c r="S165" s="11"/>
      <c r="T165" s="11"/>
      <c r="U165" s="11"/>
      <c r="V165" s="11"/>
      <c r="W165" s="11"/>
      <c r="X165" s="11"/>
      <c r="Y165" s="11"/>
      <c r="Z165" s="11"/>
    </row>
    <row r="166" s="3" customFormat="1" ht="43.5" spans="1:26">
      <c r="A166" s="10">
        <v>154</v>
      </c>
      <c r="B166" s="10">
        <v>1</v>
      </c>
      <c r="C166" s="11" t="s">
        <v>33</v>
      </c>
      <c r="D166" s="11" t="s">
        <v>34</v>
      </c>
      <c r="E166" s="11" t="s">
        <v>35</v>
      </c>
      <c r="F166" s="10" t="s">
        <v>716</v>
      </c>
      <c r="G166" s="10" t="s">
        <v>717</v>
      </c>
      <c r="H166" s="10" t="s">
        <v>718</v>
      </c>
      <c r="I166" s="10" t="s">
        <v>39</v>
      </c>
      <c r="J166" s="10" t="s">
        <v>717</v>
      </c>
      <c r="K166" s="12">
        <v>45292</v>
      </c>
      <c r="L166" s="12">
        <v>45627</v>
      </c>
      <c r="M166" s="10" t="s">
        <v>717</v>
      </c>
      <c r="N166" s="10" t="s">
        <v>719</v>
      </c>
      <c r="O166" s="10">
        <v>39.8</v>
      </c>
      <c r="P166" s="10">
        <v>39.8</v>
      </c>
      <c r="Q166" s="10">
        <v>0</v>
      </c>
      <c r="R166" s="10">
        <v>1</v>
      </c>
      <c r="S166" s="10">
        <v>5</v>
      </c>
      <c r="T166" s="10">
        <v>15</v>
      </c>
      <c r="U166" s="10">
        <v>1</v>
      </c>
      <c r="V166" s="10">
        <v>5</v>
      </c>
      <c r="W166" s="10">
        <v>15</v>
      </c>
      <c r="X166" s="10" t="s">
        <v>720</v>
      </c>
      <c r="Y166" s="11" t="s">
        <v>714</v>
      </c>
      <c r="Z166" s="10"/>
    </row>
    <row r="167" s="3" customFormat="1" ht="43.5" spans="1:26">
      <c r="A167" s="10">
        <v>155</v>
      </c>
      <c r="B167" s="10">
        <v>2</v>
      </c>
      <c r="C167" s="11" t="s">
        <v>33</v>
      </c>
      <c r="D167" s="11" t="s">
        <v>34</v>
      </c>
      <c r="E167" s="11" t="s">
        <v>35</v>
      </c>
      <c r="F167" s="10" t="s">
        <v>716</v>
      </c>
      <c r="G167" s="10" t="s">
        <v>717</v>
      </c>
      <c r="H167" s="10" t="s">
        <v>721</v>
      </c>
      <c r="I167" s="10" t="s">
        <v>39</v>
      </c>
      <c r="J167" s="10" t="s">
        <v>717</v>
      </c>
      <c r="K167" s="12">
        <v>45292</v>
      </c>
      <c r="L167" s="12">
        <v>45627</v>
      </c>
      <c r="M167" s="10" t="s">
        <v>717</v>
      </c>
      <c r="N167" s="10" t="s">
        <v>722</v>
      </c>
      <c r="O167" s="10">
        <v>39.8</v>
      </c>
      <c r="P167" s="10">
        <v>39.8</v>
      </c>
      <c r="Q167" s="10">
        <v>0</v>
      </c>
      <c r="R167" s="10">
        <v>1</v>
      </c>
      <c r="S167" s="10">
        <v>4</v>
      </c>
      <c r="T167" s="10">
        <v>12</v>
      </c>
      <c r="U167" s="10">
        <v>1</v>
      </c>
      <c r="V167" s="10">
        <v>4</v>
      </c>
      <c r="W167" s="10">
        <v>12</v>
      </c>
      <c r="X167" s="10" t="s">
        <v>720</v>
      </c>
      <c r="Y167" s="11" t="s">
        <v>714</v>
      </c>
      <c r="Z167" s="10"/>
    </row>
    <row r="168" s="3" customFormat="1" ht="51" customHeight="1" spans="1:26">
      <c r="A168" s="10"/>
      <c r="B168" s="36"/>
      <c r="C168" s="36"/>
      <c r="D168" s="36"/>
      <c r="E168" s="36"/>
      <c r="F168" s="36"/>
      <c r="G168" s="36"/>
      <c r="H168" s="36"/>
      <c r="I168" s="36"/>
      <c r="J168" s="36"/>
      <c r="K168" s="36"/>
      <c r="L168" s="36"/>
      <c r="M168" s="38" t="s">
        <v>723</v>
      </c>
      <c r="N168" s="38"/>
      <c r="O168" s="38">
        <f>SUM(O166:O167)</f>
        <v>79.6</v>
      </c>
      <c r="P168" s="36"/>
      <c r="Q168" s="36"/>
      <c r="R168" s="36"/>
      <c r="S168" s="36"/>
      <c r="T168" s="36"/>
      <c r="U168" s="36"/>
      <c r="V168" s="36"/>
      <c r="W168" s="36"/>
      <c r="X168" s="36"/>
      <c r="Y168" s="36"/>
      <c r="Z168" s="36"/>
    </row>
    <row r="169" s="3" customFormat="1" ht="65.25" spans="1:26">
      <c r="A169" s="10">
        <v>156</v>
      </c>
      <c r="B169" s="11">
        <v>1</v>
      </c>
      <c r="C169" s="11" t="s">
        <v>44</v>
      </c>
      <c r="D169" s="11" t="s">
        <v>45</v>
      </c>
      <c r="E169" s="11" t="s">
        <v>443</v>
      </c>
      <c r="F169" s="11" t="s">
        <v>724</v>
      </c>
      <c r="G169" s="11"/>
      <c r="H169" s="11" t="s">
        <v>725</v>
      </c>
      <c r="I169" s="39" t="s">
        <v>726</v>
      </c>
      <c r="J169" s="11" t="s">
        <v>727</v>
      </c>
      <c r="K169" s="12">
        <v>45292</v>
      </c>
      <c r="L169" s="12">
        <v>45627</v>
      </c>
      <c r="M169" s="11" t="s">
        <v>728</v>
      </c>
      <c r="N169" s="11" t="s">
        <v>729</v>
      </c>
      <c r="O169" s="40">
        <v>100</v>
      </c>
      <c r="P169" s="40">
        <v>100</v>
      </c>
      <c r="Q169" s="40">
        <v>56.3</v>
      </c>
      <c r="R169" s="40">
        <v>40</v>
      </c>
      <c r="S169" s="40">
        <v>22173</v>
      </c>
      <c r="T169" s="40">
        <v>79829</v>
      </c>
      <c r="U169" s="40">
        <v>38</v>
      </c>
      <c r="V169" s="40">
        <v>1430</v>
      </c>
      <c r="W169" s="40">
        <v>5302</v>
      </c>
      <c r="X169" s="11" t="s">
        <v>730</v>
      </c>
      <c r="Y169" s="11" t="s">
        <v>731</v>
      </c>
      <c r="Z169" s="10"/>
    </row>
    <row r="170" s="3" customFormat="1" ht="130.5" spans="1:26">
      <c r="A170" s="10">
        <v>157</v>
      </c>
      <c r="B170" s="11">
        <v>2</v>
      </c>
      <c r="C170" s="20" t="s">
        <v>33</v>
      </c>
      <c r="D170" s="11" t="s">
        <v>70</v>
      </c>
      <c r="E170" s="11" t="s">
        <v>71</v>
      </c>
      <c r="F170" s="11" t="s">
        <v>713</v>
      </c>
      <c r="G170" s="11"/>
      <c r="H170" s="11" t="s">
        <v>732</v>
      </c>
      <c r="I170" s="39" t="s">
        <v>733</v>
      </c>
      <c r="J170" s="11" t="s">
        <v>716</v>
      </c>
      <c r="K170" s="12">
        <v>45292</v>
      </c>
      <c r="L170" s="12">
        <v>45627</v>
      </c>
      <c r="M170" s="11" t="s">
        <v>728</v>
      </c>
      <c r="N170" s="11" t="s">
        <v>734</v>
      </c>
      <c r="O170" s="40">
        <v>100</v>
      </c>
      <c r="P170" s="40">
        <v>100</v>
      </c>
      <c r="Q170" s="40"/>
      <c r="R170" s="40">
        <v>20</v>
      </c>
      <c r="S170" s="40">
        <v>310</v>
      </c>
      <c r="T170" s="40">
        <v>1750</v>
      </c>
      <c r="U170" s="40">
        <v>6</v>
      </c>
      <c r="V170" s="40">
        <v>6</v>
      </c>
      <c r="W170" s="40">
        <v>30</v>
      </c>
      <c r="X170" s="11" t="s">
        <v>735</v>
      </c>
      <c r="Y170" s="11" t="s">
        <v>736</v>
      </c>
      <c r="Z170" s="10"/>
    </row>
    <row r="171" s="3" customFormat="1" ht="43" customHeight="1" spans="1:26">
      <c r="A171" s="10"/>
      <c r="B171" s="36"/>
      <c r="C171" s="36"/>
      <c r="D171" s="36"/>
      <c r="E171" s="36"/>
      <c r="F171" s="36"/>
      <c r="G171" s="36"/>
      <c r="H171" s="36"/>
      <c r="I171" s="36"/>
      <c r="J171" s="36"/>
      <c r="K171" s="36"/>
      <c r="L171" s="36"/>
      <c r="M171" s="13" t="s">
        <v>737</v>
      </c>
      <c r="N171" s="13"/>
      <c r="O171" s="13">
        <f>SUM(O169:O170)</f>
        <v>200</v>
      </c>
      <c r="P171" s="36"/>
      <c r="Q171" s="36"/>
      <c r="R171" s="36"/>
      <c r="S171" s="36"/>
      <c r="T171" s="36"/>
      <c r="U171" s="36"/>
      <c r="V171" s="36"/>
      <c r="W171" s="36"/>
      <c r="X171" s="36"/>
      <c r="Y171" s="36"/>
      <c r="Z171" s="36"/>
    </row>
    <row r="172" s="3" customFormat="1" ht="60" customHeight="1" spans="1:26">
      <c r="A172" s="10">
        <v>158</v>
      </c>
      <c r="B172" s="11">
        <v>1</v>
      </c>
      <c r="C172" s="11" t="s">
        <v>33</v>
      </c>
      <c r="D172" s="11" t="s">
        <v>738</v>
      </c>
      <c r="E172" s="11" t="s">
        <v>739</v>
      </c>
      <c r="F172" s="11" t="s">
        <v>709</v>
      </c>
      <c r="G172" s="11" t="s">
        <v>709</v>
      </c>
      <c r="H172" s="11" t="s">
        <v>739</v>
      </c>
      <c r="I172" s="11" t="s">
        <v>739</v>
      </c>
      <c r="J172" s="11" t="s">
        <v>709</v>
      </c>
      <c r="K172" s="12">
        <v>45292</v>
      </c>
      <c r="L172" s="12">
        <v>45627</v>
      </c>
      <c r="M172" s="11" t="s">
        <v>740</v>
      </c>
      <c r="N172" s="11" t="s">
        <v>741</v>
      </c>
      <c r="O172" s="11">
        <v>100</v>
      </c>
      <c r="P172" s="11">
        <v>100</v>
      </c>
      <c r="Q172" s="11">
        <v>0</v>
      </c>
      <c r="R172" s="11" t="s">
        <v>713</v>
      </c>
      <c r="S172" s="11" t="s">
        <v>713</v>
      </c>
      <c r="T172" s="11" t="s">
        <v>713</v>
      </c>
      <c r="U172" s="11">
        <v>11</v>
      </c>
      <c r="V172" s="11">
        <v>2487</v>
      </c>
      <c r="W172" s="11">
        <v>6152</v>
      </c>
      <c r="X172" s="11" t="s">
        <v>741</v>
      </c>
      <c r="Y172" s="11" t="s">
        <v>742</v>
      </c>
      <c r="Z172" s="11"/>
    </row>
    <row r="173" s="3" customFormat="1" ht="152.25" spans="1:26">
      <c r="A173" s="10">
        <v>159</v>
      </c>
      <c r="B173" s="11">
        <v>2</v>
      </c>
      <c r="C173" s="11" t="s">
        <v>33</v>
      </c>
      <c r="D173" s="11" t="s">
        <v>34</v>
      </c>
      <c r="E173" s="11" t="s">
        <v>252</v>
      </c>
      <c r="F173" s="11" t="s">
        <v>709</v>
      </c>
      <c r="G173" s="11" t="s">
        <v>709</v>
      </c>
      <c r="H173" s="11" t="s">
        <v>743</v>
      </c>
      <c r="I173" s="11" t="s">
        <v>743</v>
      </c>
      <c r="J173" s="11" t="s">
        <v>709</v>
      </c>
      <c r="K173" s="12">
        <v>45292</v>
      </c>
      <c r="L173" s="12">
        <v>45627</v>
      </c>
      <c r="M173" s="11" t="s">
        <v>740</v>
      </c>
      <c r="N173" s="11" t="s">
        <v>743</v>
      </c>
      <c r="O173" s="11">
        <v>50</v>
      </c>
      <c r="P173" s="11">
        <v>50</v>
      </c>
      <c r="Q173" s="11">
        <v>0</v>
      </c>
      <c r="R173" s="11" t="s">
        <v>713</v>
      </c>
      <c r="S173" s="11" t="s">
        <v>713</v>
      </c>
      <c r="T173" s="11" t="s">
        <v>713</v>
      </c>
      <c r="U173" s="11">
        <v>11</v>
      </c>
      <c r="V173" s="11">
        <v>2572</v>
      </c>
      <c r="W173" s="11">
        <v>6381</v>
      </c>
      <c r="X173" s="11" t="s">
        <v>744</v>
      </c>
      <c r="Y173" s="11" t="s">
        <v>744</v>
      </c>
      <c r="Z173" s="11"/>
    </row>
    <row r="174" s="3" customFormat="1" ht="60" customHeight="1" spans="1:26">
      <c r="A174" s="10">
        <v>160</v>
      </c>
      <c r="B174" s="11">
        <v>3</v>
      </c>
      <c r="C174" s="11" t="s">
        <v>33</v>
      </c>
      <c r="D174" s="11" t="s">
        <v>70</v>
      </c>
      <c r="E174" s="11" t="s">
        <v>745</v>
      </c>
      <c r="F174" s="11" t="s">
        <v>709</v>
      </c>
      <c r="G174" s="11" t="s">
        <v>709</v>
      </c>
      <c r="H174" s="11" t="s">
        <v>746</v>
      </c>
      <c r="I174" s="11" t="s">
        <v>746</v>
      </c>
      <c r="J174" s="11" t="s">
        <v>709</v>
      </c>
      <c r="K174" s="12">
        <v>45292</v>
      </c>
      <c r="L174" s="12">
        <v>45627</v>
      </c>
      <c r="M174" s="11" t="s">
        <v>740</v>
      </c>
      <c r="N174" s="11" t="s">
        <v>746</v>
      </c>
      <c r="O174" s="11">
        <v>50</v>
      </c>
      <c r="P174" s="11">
        <v>50</v>
      </c>
      <c r="Q174" s="11">
        <v>0</v>
      </c>
      <c r="R174" s="11" t="s">
        <v>713</v>
      </c>
      <c r="S174" s="11" t="s">
        <v>713</v>
      </c>
      <c r="T174" s="11" t="s">
        <v>713</v>
      </c>
      <c r="U174" s="11">
        <v>11</v>
      </c>
      <c r="V174" s="11">
        <v>2572</v>
      </c>
      <c r="W174" s="11">
        <v>6381</v>
      </c>
      <c r="X174" s="11" t="s">
        <v>747</v>
      </c>
      <c r="Y174" s="11" t="s">
        <v>742</v>
      </c>
      <c r="Z174" s="11"/>
    </row>
    <row r="175" s="3" customFormat="1" ht="60" customHeight="1" spans="1:26">
      <c r="A175" s="10">
        <v>161</v>
      </c>
      <c r="B175" s="11">
        <v>4</v>
      </c>
      <c r="C175" s="11" t="s">
        <v>33</v>
      </c>
      <c r="D175" s="11" t="s">
        <v>70</v>
      </c>
      <c r="E175" s="11" t="s">
        <v>71</v>
      </c>
      <c r="F175" s="11" t="s">
        <v>709</v>
      </c>
      <c r="G175" s="11" t="s">
        <v>709</v>
      </c>
      <c r="H175" s="11" t="s">
        <v>748</v>
      </c>
      <c r="I175" s="11" t="s">
        <v>748</v>
      </c>
      <c r="J175" s="11" t="s">
        <v>709</v>
      </c>
      <c r="K175" s="12">
        <v>45292</v>
      </c>
      <c r="L175" s="12">
        <v>45627</v>
      </c>
      <c r="M175" s="11" t="s">
        <v>740</v>
      </c>
      <c r="N175" s="11" t="s">
        <v>748</v>
      </c>
      <c r="O175" s="11">
        <v>50</v>
      </c>
      <c r="P175" s="11">
        <v>500</v>
      </c>
      <c r="Q175" s="11">
        <v>0</v>
      </c>
      <c r="R175" s="11" t="s">
        <v>713</v>
      </c>
      <c r="S175" s="11" t="s">
        <v>713</v>
      </c>
      <c r="T175" s="11" t="s">
        <v>713</v>
      </c>
      <c r="U175" s="11">
        <v>11</v>
      </c>
      <c r="V175" s="11">
        <v>2572</v>
      </c>
      <c r="W175" s="11">
        <v>6381</v>
      </c>
      <c r="X175" s="11" t="s">
        <v>749</v>
      </c>
      <c r="Y175" s="11" t="s">
        <v>742</v>
      </c>
      <c r="Z175" s="11"/>
    </row>
    <row r="176" s="3" customFormat="1" ht="43.5" spans="1:26">
      <c r="A176" s="10">
        <v>162</v>
      </c>
      <c r="B176" s="11">
        <v>5</v>
      </c>
      <c r="C176" s="11" t="s">
        <v>33</v>
      </c>
      <c r="D176" s="11" t="s">
        <v>34</v>
      </c>
      <c r="E176" s="11" t="s">
        <v>252</v>
      </c>
      <c r="F176" s="11" t="s">
        <v>709</v>
      </c>
      <c r="G176" s="11" t="s">
        <v>709</v>
      </c>
      <c r="H176" s="11" t="s">
        <v>750</v>
      </c>
      <c r="I176" s="11" t="s">
        <v>750</v>
      </c>
      <c r="J176" s="11" t="s">
        <v>709</v>
      </c>
      <c r="K176" s="12">
        <v>45292</v>
      </c>
      <c r="L176" s="12">
        <v>45627</v>
      </c>
      <c r="M176" s="11" t="s">
        <v>740</v>
      </c>
      <c r="N176" s="11" t="s">
        <v>750</v>
      </c>
      <c r="O176" s="11">
        <v>50</v>
      </c>
      <c r="P176" s="11">
        <v>500</v>
      </c>
      <c r="Q176" s="11">
        <v>0</v>
      </c>
      <c r="R176" s="11" t="s">
        <v>713</v>
      </c>
      <c r="S176" s="11" t="s">
        <v>713</v>
      </c>
      <c r="T176" s="11" t="s">
        <v>713</v>
      </c>
      <c r="U176" s="11">
        <v>11</v>
      </c>
      <c r="V176" s="11">
        <v>2572</v>
      </c>
      <c r="W176" s="11">
        <v>6381</v>
      </c>
      <c r="X176" s="11" t="s">
        <v>751</v>
      </c>
      <c r="Y176" s="11" t="s">
        <v>742</v>
      </c>
      <c r="Z176" s="11"/>
    </row>
    <row r="177" s="3" customFormat="1" ht="45" customHeight="1" spans="1:26">
      <c r="A177" s="37"/>
      <c r="B177" s="10"/>
      <c r="C177" s="10"/>
      <c r="D177" s="10"/>
      <c r="E177" s="10"/>
      <c r="F177" s="10"/>
      <c r="G177" s="10"/>
      <c r="H177" s="10"/>
      <c r="I177" s="10"/>
      <c r="J177" s="10"/>
      <c r="K177" s="10"/>
      <c r="L177" s="10"/>
      <c r="M177" s="13" t="s">
        <v>752</v>
      </c>
      <c r="N177" s="13"/>
      <c r="O177" s="13">
        <f>SUM(O172:O176)</f>
        <v>300</v>
      </c>
      <c r="P177" s="10"/>
      <c r="Q177" s="10"/>
      <c r="R177" s="10"/>
      <c r="S177" s="10"/>
      <c r="T177" s="10"/>
      <c r="U177" s="10"/>
      <c r="V177" s="10"/>
      <c r="W177" s="10"/>
      <c r="X177" s="10"/>
      <c r="Y177" s="10"/>
      <c r="Z177" s="43"/>
    </row>
    <row r="178" s="3" customFormat="1" ht="101" customHeight="1" spans="1:26">
      <c r="A178" s="10">
        <v>163</v>
      </c>
      <c r="B178" s="10">
        <v>1</v>
      </c>
      <c r="C178" s="11" t="s">
        <v>33</v>
      </c>
      <c r="D178" s="11" t="s">
        <v>34</v>
      </c>
      <c r="E178" s="11" t="s">
        <v>35</v>
      </c>
      <c r="F178" s="11" t="s">
        <v>709</v>
      </c>
      <c r="G178" s="11" t="s">
        <v>709</v>
      </c>
      <c r="H178" s="11" t="s">
        <v>753</v>
      </c>
      <c r="I178" s="11" t="s">
        <v>754</v>
      </c>
      <c r="J178" s="11" t="s">
        <v>709</v>
      </c>
      <c r="K178" s="12">
        <v>45292</v>
      </c>
      <c r="L178" s="12">
        <v>45627</v>
      </c>
      <c r="M178" s="11" t="s">
        <v>713</v>
      </c>
      <c r="N178" s="11" t="s">
        <v>755</v>
      </c>
      <c r="O178" s="11">
        <v>30</v>
      </c>
      <c r="P178" s="11">
        <v>30</v>
      </c>
      <c r="Q178" s="11">
        <v>0</v>
      </c>
      <c r="R178" s="11" t="s">
        <v>713</v>
      </c>
      <c r="S178" s="11" t="s">
        <v>713</v>
      </c>
      <c r="T178" s="11" t="s">
        <v>713</v>
      </c>
      <c r="U178" s="11">
        <v>11</v>
      </c>
      <c r="V178" s="11">
        <v>2572</v>
      </c>
      <c r="W178" s="11">
        <v>6381</v>
      </c>
      <c r="X178" s="11" t="s">
        <v>756</v>
      </c>
      <c r="Y178" s="11" t="s">
        <v>714</v>
      </c>
      <c r="Z178" s="11"/>
    </row>
    <row r="179" s="3" customFormat="1" ht="93" customHeight="1" spans="1:26">
      <c r="A179" s="10">
        <v>164</v>
      </c>
      <c r="B179" s="10">
        <v>2</v>
      </c>
      <c r="C179" s="11" t="s">
        <v>33</v>
      </c>
      <c r="D179" s="11" t="s">
        <v>34</v>
      </c>
      <c r="E179" s="11" t="s">
        <v>35</v>
      </c>
      <c r="F179" s="11" t="s">
        <v>709</v>
      </c>
      <c r="G179" s="11" t="s">
        <v>709</v>
      </c>
      <c r="H179" s="11" t="s">
        <v>757</v>
      </c>
      <c r="I179" s="11" t="s">
        <v>758</v>
      </c>
      <c r="J179" s="11" t="s">
        <v>709</v>
      </c>
      <c r="K179" s="12">
        <v>45293</v>
      </c>
      <c r="L179" s="12">
        <v>45628</v>
      </c>
      <c r="M179" s="11" t="s">
        <v>713</v>
      </c>
      <c r="N179" s="11" t="s">
        <v>759</v>
      </c>
      <c r="O179" s="11">
        <v>30</v>
      </c>
      <c r="P179" s="11">
        <v>30</v>
      </c>
      <c r="Q179" s="11">
        <v>0</v>
      </c>
      <c r="R179" s="11" t="s">
        <v>713</v>
      </c>
      <c r="S179" s="11" t="s">
        <v>713</v>
      </c>
      <c r="T179" s="11" t="s">
        <v>713</v>
      </c>
      <c r="U179" s="11">
        <v>11</v>
      </c>
      <c r="V179" s="11">
        <v>2572</v>
      </c>
      <c r="W179" s="11">
        <v>6381</v>
      </c>
      <c r="X179" s="11" t="s">
        <v>760</v>
      </c>
      <c r="Y179" s="11" t="s">
        <v>714</v>
      </c>
      <c r="Z179" s="11"/>
    </row>
    <row r="180" s="3" customFormat="1" ht="43.5" spans="1:26">
      <c r="A180" s="10">
        <v>165</v>
      </c>
      <c r="B180" s="10">
        <v>3</v>
      </c>
      <c r="C180" s="11" t="s">
        <v>33</v>
      </c>
      <c r="D180" s="11" t="s">
        <v>34</v>
      </c>
      <c r="E180" s="11" t="s">
        <v>761</v>
      </c>
      <c r="F180" s="11" t="s">
        <v>709</v>
      </c>
      <c r="G180" s="11" t="s">
        <v>709</v>
      </c>
      <c r="H180" s="11" t="s">
        <v>762</v>
      </c>
      <c r="I180" s="11" t="s">
        <v>762</v>
      </c>
      <c r="J180" s="11" t="s">
        <v>709</v>
      </c>
      <c r="K180" s="12">
        <v>45292</v>
      </c>
      <c r="L180" s="12">
        <v>45627</v>
      </c>
      <c r="M180" s="11" t="s">
        <v>713</v>
      </c>
      <c r="N180" s="11" t="s">
        <v>763</v>
      </c>
      <c r="O180" s="11">
        <v>100</v>
      </c>
      <c r="P180" s="11">
        <v>100</v>
      </c>
      <c r="Q180" s="11">
        <v>0</v>
      </c>
      <c r="R180" s="11" t="s">
        <v>713</v>
      </c>
      <c r="S180" s="11" t="s">
        <v>713</v>
      </c>
      <c r="T180" s="11" t="s">
        <v>713</v>
      </c>
      <c r="U180" s="11">
        <v>11</v>
      </c>
      <c r="V180" s="11">
        <v>2572</v>
      </c>
      <c r="W180" s="11">
        <v>6381</v>
      </c>
      <c r="X180" s="11" t="s">
        <v>764</v>
      </c>
      <c r="Y180" s="11" t="s">
        <v>714</v>
      </c>
      <c r="Z180" s="43"/>
    </row>
    <row r="181" s="3" customFormat="1" ht="65.25" spans="1:26">
      <c r="A181" s="10">
        <v>166</v>
      </c>
      <c r="B181" s="10">
        <v>4</v>
      </c>
      <c r="C181" s="11" t="s">
        <v>33</v>
      </c>
      <c r="D181" s="11" t="s">
        <v>34</v>
      </c>
      <c r="E181" s="11" t="s">
        <v>765</v>
      </c>
      <c r="F181" s="11" t="s">
        <v>709</v>
      </c>
      <c r="G181" s="11" t="s">
        <v>709</v>
      </c>
      <c r="H181" s="11" t="s">
        <v>765</v>
      </c>
      <c r="I181" s="11" t="s">
        <v>765</v>
      </c>
      <c r="J181" s="11" t="s">
        <v>709</v>
      </c>
      <c r="K181" s="12">
        <v>45292</v>
      </c>
      <c r="L181" s="12">
        <v>45627</v>
      </c>
      <c r="M181" s="11" t="s">
        <v>713</v>
      </c>
      <c r="N181" s="11" t="s">
        <v>765</v>
      </c>
      <c r="O181" s="11">
        <v>30</v>
      </c>
      <c r="P181" s="11">
        <v>30</v>
      </c>
      <c r="Q181" s="11">
        <v>0</v>
      </c>
      <c r="R181" s="11" t="s">
        <v>713</v>
      </c>
      <c r="S181" s="11" t="s">
        <v>713</v>
      </c>
      <c r="T181" s="11" t="s">
        <v>713</v>
      </c>
      <c r="U181" s="11">
        <v>11</v>
      </c>
      <c r="V181" s="11">
        <v>2572</v>
      </c>
      <c r="W181" s="11">
        <v>6381</v>
      </c>
      <c r="X181" s="11" t="s">
        <v>765</v>
      </c>
      <c r="Y181" s="11" t="s">
        <v>714</v>
      </c>
      <c r="Z181" s="43"/>
    </row>
    <row r="182" s="3" customFormat="1" ht="65.25" spans="1:26">
      <c r="A182" s="10">
        <v>167</v>
      </c>
      <c r="B182" s="10">
        <v>5</v>
      </c>
      <c r="C182" s="11" t="s">
        <v>33</v>
      </c>
      <c r="D182" s="11" t="s">
        <v>251</v>
      </c>
      <c r="E182" s="11" t="s">
        <v>766</v>
      </c>
      <c r="F182" s="11" t="s">
        <v>709</v>
      </c>
      <c r="G182" s="11" t="s">
        <v>709</v>
      </c>
      <c r="H182" s="11" t="s">
        <v>767</v>
      </c>
      <c r="I182" s="11" t="s">
        <v>767</v>
      </c>
      <c r="J182" s="11" t="s">
        <v>709</v>
      </c>
      <c r="K182" s="12">
        <v>45292</v>
      </c>
      <c r="L182" s="12">
        <v>45627</v>
      </c>
      <c r="M182" s="11" t="s">
        <v>713</v>
      </c>
      <c r="N182" s="11" t="s">
        <v>768</v>
      </c>
      <c r="O182" s="11">
        <v>30</v>
      </c>
      <c r="P182" s="11">
        <v>30</v>
      </c>
      <c r="Q182" s="11">
        <v>0</v>
      </c>
      <c r="R182" s="11" t="s">
        <v>713</v>
      </c>
      <c r="S182" s="11" t="s">
        <v>713</v>
      </c>
      <c r="T182" s="11" t="s">
        <v>713</v>
      </c>
      <c r="U182" s="11">
        <v>11</v>
      </c>
      <c r="V182" s="11">
        <v>2572</v>
      </c>
      <c r="W182" s="11">
        <v>6381</v>
      </c>
      <c r="X182" s="11" t="s">
        <v>768</v>
      </c>
      <c r="Y182" s="11" t="s">
        <v>769</v>
      </c>
      <c r="Z182" s="43"/>
    </row>
    <row r="183" s="3" customFormat="1" ht="61" customHeight="1" spans="1:26">
      <c r="A183" s="10">
        <v>168</v>
      </c>
      <c r="B183" s="10">
        <v>6</v>
      </c>
      <c r="C183" s="11" t="s">
        <v>33</v>
      </c>
      <c r="D183" s="11" t="s">
        <v>34</v>
      </c>
      <c r="E183" s="11" t="s">
        <v>252</v>
      </c>
      <c r="F183" s="11" t="s">
        <v>709</v>
      </c>
      <c r="G183" s="11" t="s">
        <v>709</v>
      </c>
      <c r="H183" s="11" t="s">
        <v>770</v>
      </c>
      <c r="I183" s="11" t="s">
        <v>770</v>
      </c>
      <c r="J183" s="11" t="s">
        <v>709</v>
      </c>
      <c r="K183" s="12">
        <v>45292</v>
      </c>
      <c r="L183" s="12">
        <v>45627</v>
      </c>
      <c r="M183" s="11" t="s">
        <v>713</v>
      </c>
      <c r="N183" s="11" t="s">
        <v>770</v>
      </c>
      <c r="O183" s="11">
        <v>100</v>
      </c>
      <c r="P183" s="11">
        <v>100</v>
      </c>
      <c r="Q183" s="11">
        <v>0</v>
      </c>
      <c r="R183" s="11" t="s">
        <v>713</v>
      </c>
      <c r="S183" s="11" t="s">
        <v>713</v>
      </c>
      <c r="T183" s="11" t="s">
        <v>713</v>
      </c>
      <c r="U183" s="11">
        <v>11</v>
      </c>
      <c r="V183" s="11">
        <v>2572</v>
      </c>
      <c r="W183" s="11">
        <v>6381</v>
      </c>
      <c r="X183" s="11" t="s">
        <v>770</v>
      </c>
      <c r="Y183" s="11" t="s">
        <v>771</v>
      </c>
      <c r="Z183" s="43"/>
    </row>
    <row r="184" s="3" customFormat="1" ht="84" customHeight="1" spans="1:26">
      <c r="A184" s="10">
        <v>169</v>
      </c>
      <c r="B184" s="10">
        <v>7</v>
      </c>
      <c r="C184" s="11" t="s">
        <v>33</v>
      </c>
      <c r="D184" s="11" t="s">
        <v>34</v>
      </c>
      <c r="E184" s="11" t="s">
        <v>252</v>
      </c>
      <c r="F184" s="11" t="s">
        <v>709</v>
      </c>
      <c r="G184" s="11" t="s">
        <v>709</v>
      </c>
      <c r="H184" s="11" t="s">
        <v>772</v>
      </c>
      <c r="I184" s="11" t="s">
        <v>772</v>
      </c>
      <c r="J184" s="11" t="s">
        <v>709</v>
      </c>
      <c r="K184" s="12">
        <v>45292</v>
      </c>
      <c r="L184" s="12">
        <v>45627</v>
      </c>
      <c r="M184" s="11" t="s">
        <v>713</v>
      </c>
      <c r="N184" s="11" t="s">
        <v>773</v>
      </c>
      <c r="O184" s="11">
        <v>30</v>
      </c>
      <c r="P184" s="11">
        <v>30</v>
      </c>
      <c r="Q184" s="11">
        <v>0</v>
      </c>
      <c r="R184" s="11" t="s">
        <v>713</v>
      </c>
      <c r="S184" s="11" t="s">
        <v>713</v>
      </c>
      <c r="T184" s="11" t="s">
        <v>713</v>
      </c>
      <c r="U184" s="11">
        <v>11</v>
      </c>
      <c r="V184" s="11">
        <v>2572</v>
      </c>
      <c r="W184" s="11">
        <v>6381</v>
      </c>
      <c r="X184" s="11" t="s">
        <v>773</v>
      </c>
      <c r="Y184" s="11" t="s">
        <v>774</v>
      </c>
      <c r="Z184" s="43"/>
    </row>
    <row r="185" s="3" customFormat="1" ht="80" customHeight="1" spans="1:26">
      <c r="A185" s="10">
        <v>170</v>
      </c>
      <c r="B185" s="10">
        <v>8</v>
      </c>
      <c r="C185" s="11" t="s">
        <v>33</v>
      </c>
      <c r="D185" s="11" t="s">
        <v>251</v>
      </c>
      <c r="E185" s="11" t="s">
        <v>273</v>
      </c>
      <c r="F185" s="11" t="s">
        <v>709</v>
      </c>
      <c r="G185" s="11" t="s">
        <v>709</v>
      </c>
      <c r="H185" s="11" t="s">
        <v>273</v>
      </c>
      <c r="I185" s="11" t="s">
        <v>273</v>
      </c>
      <c r="J185" s="11" t="s">
        <v>709</v>
      </c>
      <c r="K185" s="12">
        <v>45292</v>
      </c>
      <c r="L185" s="12">
        <v>45627</v>
      </c>
      <c r="M185" s="11" t="s">
        <v>713</v>
      </c>
      <c r="N185" s="11" t="s">
        <v>273</v>
      </c>
      <c r="O185" s="11">
        <v>5</v>
      </c>
      <c r="P185" s="11">
        <v>5</v>
      </c>
      <c r="Q185" s="11">
        <v>0</v>
      </c>
      <c r="R185" s="11" t="s">
        <v>713</v>
      </c>
      <c r="S185" s="11" t="s">
        <v>713</v>
      </c>
      <c r="T185" s="11" t="s">
        <v>713</v>
      </c>
      <c r="U185" s="11">
        <v>11</v>
      </c>
      <c r="V185" s="11">
        <v>2572</v>
      </c>
      <c r="W185" s="11">
        <v>6381</v>
      </c>
      <c r="X185" s="11" t="s">
        <v>273</v>
      </c>
      <c r="Y185" s="11" t="s">
        <v>742</v>
      </c>
      <c r="Z185" s="43"/>
    </row>
    <row r="186" s="3" customFormat="1" ht="43.5" spans="1:26">
      <c r="A186" s="10">
        <v>171</v>
      </c>
      <c r="B186" s="10">
        <v>9</v>
      </c>
      <c r="C186" s="11" t="s">
        <v>33</v>
      </c>
      <c r="D186" s="11" t="s">
        <v>775</v>
      </c>
      <c r="E186" s="11" t="s">
        <v>776</v>
      </c>
      <c r="F186" s="11" t="s">
        <v>709</v>
      </c>
      <c r="G186" s="11" t="s">
        <v>709</v>
      </c>
      <c r="H186" s="11" t="s">
        <v>776</v>
      </c>
      <c r="I186" s="11" t="s">
        <v>776</v>
      </c>
      <c r="J186" s="11" t="s">
        <v>709</v>
      </c>
      <c r="K186" s="12">
        <v>45292</v>
      </c>
      <c r="L186" s="12">
        <v>45627</v>
      </c>
      <c r="M186" s="11" t="s">
        <v>713</v>
      </c>
      <c r="N186" s="11" t="s">
        <v>776</v>
      </c>
      <c r="O186" s="11">
        <v>5</v>
      </c>
      <c r="P186" s="11">
        <v>5</v>
      </c>
      <c r="Q186" s="11">
        <v>0</v>
      </c>
      <c r="R186" s="11" t="s">
        <v>713</v>
      </c>
      <c r="S186" s="11" t="s">
        <v>713</v>
      </c>
      <c r="T186" s="11" t="s">
        <v>713</v>
      </c>
      <c r="U186" s="11">
        <v>11</v>
      </c>
      <c r="V186" s="11">
        <v>2572</v>
      </c>
      <c r="W186" s="11">
        <v>6381</v>
      </c>
      <c r="X186" s="11" t="s">
        <v>777</v>
      </c>
      <c r="Y186" s="11" t="s">
        <v>742</v>
      </c>
      <c r="Z186" s="43"/>
    </row>
    <row r="187" s="3" customFormat="1" ht="60" customHeight="1" spans="1:26">
      <c r="A187" s="10">
        <v>172</v>
      </c>
      <c r="B187" s="10">
        <v>10</v>
      </c>
      <c r="C187" s="11" t="s">
        <v>33</v>
      </c>
      <c r="D187" s="11" t="s">
        <v>70</v>
      </c>
      <c r="E187" s="11" t="s">
        <v>745</v>
      </c>
      <c r="F187" s="11" t="s">
        <v>709</v>
      </c>
      <c r="G187" s="11" t="s">
        <v>709</v>
      </c>
      <c r="H187" s="11" t="s">
        <v>778</v>
      </c>
      <c r="I187" s="11" t="s">
        <v>778</v>
      </c>
      <c r="J187" s="11" t="s">
        <v>709</v>
      </c>
      <c r="K187" s="12">
        <v>45292</v>
      </c>
      <c r="L187" s="12">
        <v>45627</v>
      </c>
      <c r="M187" s="11" t="s">
        <v>713</v>
      </c>
      <c r="N187" s="11" t="s">
        <v>778</v>
      </c>
      <c r="O187" s="11">
        <v>100</v>
      </c>
      <c r="P187" s="11">
        <v>100</v>
      </c>
      <c r="Q187" s="11">
        <v>0</v>
      </c>
      <c r="R187" s="11" t="s">
        <v>713</v>
      </c>
      <c r="S187" s="11" t="s">
        <v>713</v>
      </c>
      <c r="T187" s="11" t="s">
        <v>713</v>
      </c>
      <c r="U187" s="11">
        <v>11</v>
      </c>
      <c r="V187" s="11">
        <v>2572</v>
      </c>
      <c r="W187" s="11">
        <v>6381</v>
      </c>
      <c r="X187" s="11" t="s">
        <v>779</v>
      </c>
      <c r="Y187" s="11" t="s">
        <v>742</v>
      </c>
      <c r="Z187" s="43"/>
    </row>
    <row r="188" s="3" customFormat="1" ht="128" customHeight="1" spans="1:26">
      <c r="A188" s="10">
        <v>173</v>
      </c>
      <c r="B188" s="10">
        <v>11</v>
      </c>
      <c r="C188" s="11" t="s">
        <v>33</v>
      </c>
      <c r="D188" s="11" t="s">
        <v>34</v>
      </c>
      <c r="E188" s="11" t="s">
        <v>35</v>
      </c>
      <c r="F188" s="11" t="s">
        <v>709</v>
      </c>
      <c r="G188" s="11" t="s">
        <v>709</v>
      </c>
      <c r="H188" s="11" t="s">
        <v>780</v>
      </c>
      <c r="I188" s="11" t="s">
        <v>780</v>
      </c>
      <c r="J188" s="11" t="s">
        <v>709</v>
      </c>
      <c r="K188" s="12">
        <v>45292</v>
      </c>
      <c r="L188" s="12">
        <v>45627</v>
      </c>
      <c r="M188" s="11" t="s">
        <v>713</v>
      </c>
      <c r="N188" s="11" t="s">
        <v>781</v>
      </c>
      <c r="O188" s="11">
        <v>30</v>
      </c>
      <c r="P188" s="11">
        <v>30</v>
      </c>
      <c r="Q188" s="11">
        <v>0</v>
      </c>
      <c r="R188" s="11" t="s">
        <v>713</v>
      </c>
      <c r="S188" s="11" t="s">
        <v>713</v>
      </c>
      <c r="T188" s="11" t="s">
        <v>713</v>
      </c>
      <c r="U188" s="11">
        <v>11</v>
      </c>
      <c r="V188" s="11">
        <v>2572</v>
      </c>
      <c r="W188" s="11">
        <v>6381</v>
      </c>
      <c r="X188" s="11" t="s">
        <v>781</v>
      </c>
      <c r="Y188" s="11" t="s">
        <v>742</v>
      </c>
      <c r="Z188" s="43"/>
    </row>
    <row r="189" s="3" customFormat="1" ht="91" customHeight="1" spans="1:26">
      <c r="A189" s="10">
        <v>174</v>
      </c>
      <c r="B189" s="10">
        <v>12</v>
      </c>
      <c r="C189" s="11" t="s">
        <v>33</v>
      </c>
      <c r="D189" s="11" t="s">
        <v>34</v>
      </c>
      <c r="E189" s="11" t="s">
        <v>35</v>
      </c>
      <c r="F189" s="11" t="s">
        <v>709</v>
      </c>
      <c r="G189" s="11" t="s">
        <v>709</v>
      </c>
      <c r="H189" s="11" t="s">
        <v>782</v>
      </c>
      <c r="I189" s="11" t="s">
        <v>782</v>
      </c>
      <c r="J189" s="11" t="s">
        <v>709</v>
      </c>
      <c r="K189" s="12">
        <v>45292</v>
      </c>
      <c r="L189" s="12">
        <v>45627</v>
      </c>
      <c r="M189" s="11" t="s">
        <v>713</v>
      </c>
      <c r="N189" s="11" t="s">
        <v>783</v>
      </c>
      <c r="O189" s="11">
        <v>30</v>
      </c>
      <c r="P189" s="11">
        <v>30</v>
      </c>
      <c r="Q189" s="11">
        <v>0</v>
      </c>
      <c r="R189" s="11" t="s">
        <v>713</v>
      </c>
      <c r="S189" s="11" t="s">
        <v>713</v>
      </c>
      <c r="T189" s="11" t="s">
        <v>713</v>
      </c>
      <c r="U189" s="11">
        <v>11</v>
      </c>
      <c r="V189" s="11">
        <v>2572</v>
      </c>
      <c r="W189" s="11">
        <v>6381</v>
      </c>
      <c r="X189" s="11" t="s">
        <v>783</v>
      </c>
      <c r="Y189" s="11" t="s">
        <v>742</v>
      </c>
      <c r="Z189" s="43"/>
    </row>
    <row r="190" s="3" customFormat="1" ht="51" customHeight="1" spans="1:26">
      <c r="A190" s="10">
        <v>175</v>
      </c>
      <c r="B190" s="10">
        <v>13</v>
      </c>
      <c r="C190" s="11" t="s">
        <v>44</v>
      </c>
      <c r="D190" s="11" t="s">
        <v>45</v>
      </c>
      <c r="E190" s="11" t="s">
        <v>784</v>
      </c>
      <c r="F190" s="11" t="s">
        <v>709</v>
      </c>
      <c r="G190" s="11" t="s">
        <v>709</v>
      </c>
      <c r="H190" s="11" t="s">
        <v>784</v>
      </c>
      <c r="I190" s="11" t="s">
        <v>784</v>
      </c>
      <c r="J190" s="11" t="s">
        <v>709</v>
      </c>
      <c r="K190" s="12">
        <v>45292</v>
      </c>
      <c r="L190" s="12">
        <v>45627</v>
      </c>
      <c r="M190" s="11" t="s">
        <v>713</v>
      </c>
      <c r="N190" s="11" t="s">
        <v>784</v>
      </c>
      <c r="O190" s="11">
        <v>5</v>
      </c>
      <c r="P190" s="11">
        <v>5</v>
      </c>
      <c r="Q190" s="11">
        <v>0</v>
      </c>
      <c r="R190" s="11" t="s">
        <v>713</v>
      </c>
      <c r="S190" s="11" t="s">
        <v>713</v>
      </c>
      <c r="T190" s="11" t="s">
        <v>713</v>
      </c>
      <c r="U190" s="11">
        <v>11</v>
      </c>
      <c r="V190" s="11">
        <v>2572</v>
      </c>
      <c r="W190" s="11">
        <v>6381</v>
      </c>
      <c r="X190" s="11" t="s">
        <v>784</v>
      </c>
      <c r="Y190" s="11" t="s">
        <v>742</v>
      </c>
      <c r="Z190" s="43"/>
    </row>
    <row r="191" s="3" customFormat="1" ht="80" customHeight="1" spans="1:26">
      <c r="A191" s="10">
        <v>176</v>
      </c>
      <c r="B191" s="10">
        <v>14</v>
      </c>
      <c r="C191" s="11" t="s">
        <v>44</v>
      </c>
      <c r="D191" s="11" t="s">
        <v>192</v>
      </c>
      <c r="E191" s="11" t="s">
        <v>785</v>
      </c>
      <c r="F191" s="11" t="s">
        <v>709</v>
      </c>
      <c r="G191" s="11" t="s">
        <v>709</v>
      </c>
      <c r="H191" s="11" t="s">
        <v>785</v>
      </c>
      <c r="I191" s="11" t="s">
        <v>786</v>
      </c>
      <c r="J191" s="11" t="s">
        <v>709</v>
      </c>
      <c r="K191" s="12">
        <v>45292</v>
      </c>
      <c r="L191" s="12">
        <v>45627</v>
      </c>
      <c r="M191" s="11" t="s">
        <v>713</v>
      </c>
      <c r="N191" s="11" t="s">
        <v>785</v>
      </c>
      <c r="O191" s="11">
        <v>100</v>
      </c>
      <c r="P191" s="11">
        <v>100</v>
      </c>
      <c r="Q191" s="11">
        <v>0</v>
      </c>
      <c r="R191" s="11" t="s">
        <v>713</v>
      </c>
      <c r="S191" s="11" t="s">
        <v>713</v>
      </c>
      <c r="T191" s="11" t="s">
        <v>713</v>
      </c>
      <c r="U191" s="11">
        <v>11</v>
      </c>
      <c r="V191" s="11">
        <v>2572</v>
      </c>
      <c r="W191" s="11">
        <v>6381</v>
      </c>
      <c r="X191" s="11" t="s">
        <v>787</v>
      </c>
      <c r="Y191" s="11" t="s">
        <v>714</v>
      </c>
      <c r="Z191" s="43"/>
    </row>
    <row r="192" s="3" customFormat="1" ht="108.75" spans="1:26">
      <c r="A192" s="10">
        <v>177</v>
      </c>
      <c r="B192" s="10">
        <v>15</v>
      </c>
      <c r="C192" s="11" t="s">
        <v>44</v>
      </c>
      <c r="D192" s="11" t="s">
        <v>192</v>
      </c>
      <c r="E192" s="11" t="s">
        <v>788</v>
      </c>
      <c r="F192" s="11" t="s">
        <v>709</v>
      </c>
      <c r="G192" s="11" t="s">
        <v>709</v>
      </c>
      <c r="H192" s="11" t="s">
        <v>789</v>
      </c>
      <c r="I192" s="11" t="s">
        <v>790</v>
      </c>
      <c r="J192" s="11" t="s">
        <v>709</v>
      </c>
      <c r="K192" s="12">
        <v>45292</v>
      </c>
      <c r="L192" s="12">
        <v>45627</v>
      </c>
      <c r="M192" s="11" t="s">
        <v>713</v>
      </c>
      <c r="N192" s="11" t="s">
        <v>791</v>
      </c>
      <c r="O192" s="11">
        <v>100</v>
      </c>
      <c r="P192" s="11">
        <v>100</v>
      </c>
      <c r="Q192" s="11">
        <v>0</v>
      </c>
      <c r="R192" s="11" t="s">
        <v>713</v>
      </c>
      <c r="S192" s="11" t="s">
        <v>713</v>
      </c>
      <c r="T192" s="11" t="s">
        <v>713</v>
      </c>
      <c r="U192" s="11">
        <v>11</v>
      </c>
      <c r="V192" s="11">
        <v>2572</v>
      </c>
      <c r="W192" s="11">
        <v>6381</v>
      </c>
      <c r="X192" s="11" t="s">
        <v>792</v>
      </c>
      <c r="Y192" s="11" t="s">
        <v>714</v>
      </c>
      <c r="Z192" s="43"/>
    </row>
    <row r="193" s="3" customFormat="1" ht="71" customHeight="1" spans="1:26">
      <c r="A193" s="10">
        <v>178</v>
      </c>
      <c r="B193" s="10">
        <v>16</v>
      </c>
      <c r="C193" s="11" t="s">
        <v>44</v>
      </c>
      <c r="D193" s="11" t="s">
        <v>192</v>
      </c>
      <c r="E193" s="11" t="s">
        <v>193</v>
      </c>
      <c r="F193" s="11" t="s">
        <v>709</v>
      </c>
      <c r="G193" s="11" t="s">
        <v>709</v>
      </c>
      <c r="H193" s="11" t="s">
        <v>793</v>
      </c>
      <c r="I193" s="11" t="s">
        <v>790</v>
      </c>
      <c r="J193" s="11" t="s">
        <v>709</v>
      </c>
      <c r="K193" s="12">
        <v>45292</v>
      </c>
      <c r="L193" s="12">
        <v>45627</v>
      </c>
      <c r="M193" s="11" t="s">
        <v>713</v>
      </c>
      <c r="N193" s="11" t="s">
        <v>794</v>
      </c>
      <c r="O193" s="11">
        <v>100</v>
      </c>
      <c r="P193" s="11">
        <v>100</v>
      </c>
      <c r="Q193" s="11">
        <v>0</v>
      </c>
      <c r="R193" s="11" t="s">
        <v>713</v>
      </c>
      <c r="S193" s="11" t="s">
        <v>713</v>
      </c>
      <c r="T193" s="11" t="s">
        <v>713</v>
      </c>
      <c r="U193" s="11">
        <v>11</v>
      </c>
      <c r="V193" s="11">
        <v>2572</v>
      </c>
      <c r="W193" s="11">
        <v>6381</v>
      </c>
      <c r="X193" s="11" t="s">
        <v>794</v>
      </c>
      <c r="Y193" s="11" t="s">
        <v>714</v>
      </c>
      <c r="Z193" s="43"/>
    </row>
    <row r="194" s="3" customFormat="1" ht="65.25" spans="1:26">
      <c r="A194" s="10">
        <v>179</v>
      </c>
      <c r="B194" s="10">
        <v>17</v>
      </c>
      <c r="C194" s="11" t="s">
        <v>44</v>
      </c>
      <c r="D194" s="11" t="s">
        <v>192</v>
      </c>
      <c r="E194" s="11" t="s">
        <v>218</v>
      </c>
      <c r="F194" s="11" t="s">
        <v>709</v>
      </c>
      <c r="G194" s="11" t="s">
        <v>709</v>
      </c>
      <c r="H194" s="11" t="s">
        <v>795</v>
      </c>
      <c r="I194" s="11" t="s">
        <v>790</v>
      </c>
      <c r="J194" s="11" t="s">
        <v>709</v>
      </c>
      <c r="K194" s="12">
        <v>45292</v>
      </c>
      <c r="L194" s="12">
        <v>45627</v>
      </c>
      <c r="M194" s="11" t="s">
        <v>713</v>
      </c>
      <c r="N194" s="11" t="s">
        <v>796</v>
      </c>
      <c r="O194" s="11">
        <v>100</v>
      </c>
      <c r="P194" s="11">
        <v>100</v>
      </c>
      <c r="Q194" s="11">
        <v>0</v>
      </c>
      <c r="R194" s="11" t="s">
        <v>713</v>
      </c>
      <c r="S194" s="11" t="s">
        <v>713</v>
      </c>
      <c r="T194" s="11" t="s">
        <v>713</v>
      </c>
      <c r="U194" s="11">
        <v>11</v>
      </c>
      <c r="V194" s="11">
        <v>2572</v>
      </c>
      <c r="W194" s="11">
        <v>6381</v>
      </c>
      <c r="X194" s="11" t="s">
        <v>796</v>
      </c>
      <c r="Y194" s="11" t="s">
        <v>714</v>
      </c>
      <c r="Z194" s="43"/>
    </row>
    <row r="195" s="3" customFormat="1" ht="68" customHeight="1" spans="1:26">
      <c r="A195" s="10">
        <v>180</v>
      </c>
      <c r="B195" s="10">
        <v>18</v>
      </c>
      <c r="C195" s="11" t="s">
        <v>797</v>
      </c>
      <c r="D195" s="11" t="s">
        <v>798</v>
      </c>
      <c r="E195" s="11" t="s">
        <v>799</v>
      </c>
      <c r="F195" s="11" t="s">
        <v>709</v>
      </c>
      <c r="G195" s="11" t="s">
        <v>709</v>
      </c>
      <c r="H195" s="11" t="s">
        <v>800</v>
      </c>
      <c r="I195" s="11" t="s">
        <v>799</v>
      </c>
      <c r="J195" s="11" t="s">
        <v>709</v>
      </c>
      <c r="K195" s="12">
        <v>45292</v>
      </c>
      <c r="L195" s="12">
        <v>45627</v>
      </c>
      <c r="M195" s="11" t="s">
        <v>713</v>
      </c>
      <c r="N195" s="11" t="s">
        <v>801</v>
      </c>
      <c r="O195" s="11">
        <v>10</v>
      </c>
      <c r="P195" s="11">
        <v>10</v>
      </c>
      <c r="Q195" s="11">
        <v>0</v>
      </c>
      <c r="R195" s="11" t="s">
        <v>713</v>
      </c>
      <c r="S195" s="11" t="s">
        <v>713</v>
      </c>
      <c r="T195" s="11" t="s">
        <v>713</v>
      </c>
      <c r="U195" s="11">
        <v>11</v>
      </c>
      <c r="V195" s="11">
        <v>50</v>
      </c>
      <c r="W195" s="11">
        <v>100</v>
      </c>
      <c r="X195" s="11" t="s">
        <v>801</v>
      </c>
      <c r="Y195" s="11" t="s">
        <v>742</v>
      </c>
      <c r="Z195" s="43"/>
    </row>
    <row r="196" s="3" customFormat="1" ht="65.25" spans="1:26">
      <c r="A196" s="10">
        <v>181</v>
      </c>
      <c r="B196" s="10">
        <v>19</v>
      </c>
      <c r="C196" s="11" t="s">
        <v>797</v>
      </c>
      <c r="D196" s="11" t="s">
        <v>802</v>
      </c>
      <c r="E196" s="11" t="s">
        <v>803</v>
      </c>
      <c r="F196" s="11" t="s">
        <v>709</v>
      </c>
      <c r="G196" s="11" t="s">
        <v>709</v>
      </c>
      <c r="H196" s="11" t="s">
        <v>804</v>
      </c>
      <c r="I196" s="11" t="s">
        <v>804</v>
      </c>
      <c r="J196" s="11" t="s">
        <v>709</v>
      </c>
      <c r="K196" s="12">
        <v>45292</v>
      </c>
      <c r="L196" s="12">
        <v>45627</v>
      </c>
      <c r="M196" s="11" t="s">
        <v>713</v>
      </c>
      <c r="N196" s="11" t="s">
        <v>805</v>
      </c>
      <c r="O196" s="11">
        <v>10</v>
      </c>
      <c r="P196" s="11">
        <v>10</v>
      </c>
      <c r="Q196" s="11">
        <v>0</v>
      </c>
      <c r="R196" s="11" t="s">
        <v>713</v>
      </c>
      <c r="S196" s="11" t="s">
        <v>713</v>
      </c>
      <c r="T196" s="11" t="s">
        <v>713</v>
      </c>
      <c r="U196" s="11">
        <v>11</v>
      </c>
      <c r="V196" s="11">
        <v>50</v>
      </c>
      <c r="W196" s="11">
        <v>100</v>
      </c>
      <c r="X196" s="11" t="s">
        <v>805</v>
      </c>
      <c r="Y196" s="11" t="s">
        <v>742</v>
      </c>
      <c r="Z196" s="43"/>
    </row>
    <row r="197" s="3" customFormat="1" ht="65.25" spans="1:26">
      <c r="A197" s="10">
        <v>182</v>
      </c>
      <c r="B197" s="10">
        <v>20</v>
      </c>
      <c r="C197" s="11" t="s">
        <v>797</v>
      </c>
      <c r="D197" s="11" t="s">
        <v>806</v>
      </c>
      <c r="E197" s="11" t="s">
        <v>807</v>
      </c>
      <c r="F197" s="11" t="s">
        <v>709</v>
      </c>
      <c r="G197" s="11" t="s">
        <v>709</v>
      </c>
      <c r="H197" s="11" t="s">
        <v>808</v>
      </c>
      <c r="I197" s="11" t="s">
        <v>808</v>
      </c>
      <c r="J197" s="11" t="s">
        <v>709</v>
      </c>
      <c r="K197" s="12">
        <v>45292</v>
      </c>
      <c r="L197" s="12">
        <v>45627</v>
      </c>
      <c r="M197" s="11" t="s">
        <v>713</v>
      </c>
      <c r="N197" s="11" t="s">
        <v>809</v>
      </c>
      <c r="O197" s="11">
        <v>20</v>
      </c>
      <c r="P197" s="11">
        <v>20</v>
      </c>
      <c r="Q197" s="11">
        <v>0</v>
      </c>
      <c r="R197" s="11" t="s">
        <v>713</v>
      </c>
      <c r="S197" s="11" t="s">
        <v>713</v>
      </c>
      <c r="T197" s="11" t="s">
        <v>713</v>
      </c>
      <c r="U197" s="11">
        <v>11</v>
      </c>
      <c r="V197" s="11">
        <v>20</v>
      </c>
      <c r="W197" s="11">
        <v>50</v>
      </c>
      <c r="X197" s="11" t="s">
        <v>809</v>
      </c>
      <c r="Y197" s="11" t="s">
        <v>810</v>
      </c>
      <c r="Z197" s="43"/>
    </row>
    <row r="198" s="3" customFormat="1" ht="108.75" spans="1:26">
      <c r="A198" s="10">
        <v>183</v>
      </c>
      <c r="B198" s="10">
        <v>21</v>
      </c>
      <c r="C198" s="11" t="s">
        <v>797</v>
      </c>
      <c r="D198" s="11" t="s">
        <v>806</v>
      </c>
      <c r="E198" s="11" t="s">
        <v>811</v>
      </c>
      <c r="F198" s="11" t="s">
        <v>709</v>
      </c>
      <c r="G198" s="11" t="s">
        <v>709</v>
      </c>
      <c r="H198" s="11" t="s">
        <v>812</v>
      </c>
      <c r="I198" s="11" t="s">
        <v>812</v>
      </c>
      <c r="J198" s="11" t="s">
        <v>709</v>
      </c>
      <c r="K198" s="12">
        <v>45292</v>
      </c>
      <c r="L198" s="12">
        <v>45627</v>
      </c>
      <c r="M198" s="11" t="s">
        <v>713</v>
      </c>
      <c r="N198" s="11" t="s">
        <v>813</v>
      </c>
      <c r="O198" s="11">
        <v>10</v>
      </c>
      <c r="P198" s="11">
        <v>10</v>
      </c>
      <c r="Q198" s="11">
        <v>0</v>
      </c>
      <c r="R198" s="11" t="s">
        <v>713</v>
      </c>
      <c r="S198" s="11" t="s">
        <v>713</v>
      </c>
      <c r="T198" s="11" t="s">
        <v>713</v>
      </c>
      <c r="U198" s="11">
        <v>11</v>
      </c>
      <c r="V198" s="11">
        <v>20</v>
      </c>
      <c r="W198" s="11">
        <v>100</v>
      </c>
      <c r="X198" s="11" t="s">
        <v>813</v>
      </c>
      <c r="Y198" s="11" t="s">
        <v>742</v>
      </c>
      <c r="Z198" s="43"/>
    </row>
    <row r="199" s="3" customFormat="1" ht="59" customHeight="1" spans="1:26">
      <c r="A199" s="10">
        <v>184</v>
      </c>
      <c r="B199" s="10">
        <v>22</v>
      </c>
      <c r="C199" s="11" t="s">
        <v>797</v>
      </c>
      <c r="D199" s="11" t="s">
        <v>814</v>
      </c>
      <c r="E199" s="11" t="s">
        <v>815</v>
      </c>
      <c r="F199" s="11" t="s">
        <v>709</v>
      </c>
      <c r="G199" s="11" t="s">
        <v>709</v>
      </c>
      <c r="H199" s="11" t="s">
        <v>815</v>
      </c>
      <c r="I199" s="11" t="s">
        <v>815</v>
      </c>
      <c r="J199" s="11" t="s">
        <v>709</v>
      </c>
      <c r="K199" s="12">
        <v>45292</v>
      </c>
      <c r="L199" s="12">
        <v>45627</v>
      </c>
      <c r="M199" s="11" t="s">
        <v>713</v>
      </c>
      <c r="N199" s="11" t="s">
        <v>816</v>
      </c>
      <c r="O199" s="11">
        <v>5</v>
      </c>
      <c r="P199" s="11">
        <v>5</v>
      </c>
      <c r="Q199" s="11">
        <v>0</v>
      </c>
      <c r="R199" s="11" t="s">
        <v>713</v>
      </c>
      <c r="S199" s="11" t="s">
        <v>713</v>
      </c>
      <c r="T199" s="11" t="s">
        <v>713</v>
      </c>
      <c r="U199" s="11">
        <v>11</v>
      </c>
      <c r="V199" s="11">
        <v>20</v>
      </c>
      <c r="W199" s="11">
        <v>100</v>
      </c>
      <c r="X199" s="11" t="s">
        <v>816</v>
      </c>
      <c r="Y199" s="11" t="s">
        <v>742</v>
      </c>
      <c r="Z199" s="43"/>
    </row>
    <row r="200" s="3" customFormat="1" ht="122" customHeight="1" spans="1:26">
      <c r="A200" s="10">
        <v>185</v>
      </c>
      <c r="B200" s="10">
        <v>23</v>
      </c>
      <c r="C200" s="11" t="s">
        <v>797</v>
      </c>
      <c r="D200" s="11" t="s">
        <v>817</v>
      </c>
      <c r="E200" s="11" t="s">
        <v>817</v>
      </c>
      <c r="F200" s="11" t="s">
        <v>709</v>
      </c>
      <c r="G200" s="11" t="s">
        <v>709</v>
      </c>
      <c r="H200" s="11" t="s">
        <v>818</v>
      </c>
      <c r="I200" s="11" t="s">
        <v>818</v>
      </c>
      <c r="J200" s="11" t="s">
        <v>709</v>
      </c>
      <c r="K200" s="12">
        <v>45292</v>
      </c>
      <c r="L200" s="12">
        <v>45627</v>
      </c>
      <c r="M200" s="11" t="s">
        <v>713</v>
      </c>
      <c r="N200" s="11" t="s">
        <v>819</v>
      </c>
      <c r="O200" s="11">
        <v>100</v>
      </c>
      <c r="P200" s="11">
        <v>100</v>
      </c>
      <c r="Q200" s="11">
        <v>0</v>
      </c>
      <c r="R200" s="11" t="s">
        <v>713</v>
      </c>
      <c r="S200" s="11" t="s">
        <v>713</v>
      </c>
      <c r="T200" s="11" t="s">
        <v>713</v>
      </c>
      <c r="U200" s="11">
        <v>11</v>
      </c>
      <c r="V200" s="11">
        <v>400</v>
      </c>
      <c r="W200" s="11">
        <v>730</v>
      </c>
      <c r="X200" s="11" t="s">
        <v>819</v>
      </c>
      <c r="Y200" s="11" t="s">
        <v>820</v>
      </c>
      <c r="Z200" s="43"/>
    </row>
    <row r="201" s="3" customFormat="1" ht="108.75" spans="1:26">
      <c r="A201" s="10">
        <v>186</v>
      </c>
      <c r="B201" s="10">
        <v>24</v>
      </c>
      <c r="C201" s="11" t="s">
        <v>33</v>
      </c>
      <c r="D201" s="11" t="s">
        <v>738</v>
      </c>
      <c r="E201" s="11" t="s">
        <v>821</v>
      </c>
      <c r="F201" s="11" t="s">
        <v>709</v>
      </c>
      <c r="G201" s="11" t="s">
        <v>709</v>
      </c>
      <c r="H201" s="11" t="s">
        <v>822</v>
      </c>
      <c r="I201" s="11" t="s">
        <v>822</v>
      </c>
      <c r="J201" s="11" t="s">
        <v>709</v>
      </c>
      <c r="K201" s="12">
        <v>45292</v>
      </c>
      <c r="L201" s="12">
        <v>45627</v>
      </c>
      <c r="M201" s="11" t="s">
        <v>713</v>
      </c>
      <c r="N201" s="11" t="s">
        <v>823</v>
      </c>
      <c r="O201" s="11">
        <v>31.5</v>
      </c>
      <c r="P201" s="11">
        <v>31.5</v>
      </c>
      <c r="Q201" s="11">
        <v>0</v>
      </c>
      <c r="R201" s="11" t="s">
        <v>713</v>
      </c>
      <c r="S201" s="11" t="s">
        <v>713</v>
      </c>
      <c r="T201" s="11" t="s">
        <v>713</v>
      </c>
      <c r="U201" s="11">
        <v>11</v>
      </c>
      <c r="V201" s="11">
        <v>2572</v>
      </c>
      <c r="W201" s="11">
        <v>6381</v>
      </c>
      <c r="X201" s="11" t="s">
        <v>823</v>
      </c>
      <c r="Y201" s="11" t="s">
        <v>742</v>
      </c>
      <c r="Z201" s="43"/>
    </row>
    <row r="202" s="3" customFormat="1" ht="65.25" spans="1:26">
      <c r="A202" s="10">
        <v>187</v>
      </c>
      <c r="B202" s="10">
        <v>25</v>
      </c>
      <c r="C202" s="11" t="s">
        <v>33</v>
      </c>
      <c r="D202" s="11" t="s">
        <v>738</v>
      </c>
      <c r="E202" s="11" t="s">
        <v>824</v>
      </c>
      <c r="F202" s="11" t="s">
        <v>709</v>
      </c>
      <c r="G202" s="11" t="s">
        <v>709</v>
      </c>
      <c r="H202" s="11" t="s">
        <v>825</v>
      </c>
      <c r="I202" s="11" t="s">
        <v>825</v>
      </c>
      <c r="J202" s="11" t="s">
        <v>709</v>
      </c>
      <c r="K202" s="12">
        <v>45292</v>
      </c>
      <c r="L202" s="12">
        <v>45627</v>
      </c>
      <c r="M202" s="11" t="s">
        <v>713</v>
      </c>
      <c r="N202" s="11" t="s">
        <v>826</v>
      </c>
      <c r="O202" s="11">
        <v>30</v>
      </c>
      <c r="P202" s="11">
        <v>40</v>
      </c>
      <c r="Q202" s="11">
        <v>0</v>
      </c>
      <c r="R202" s="11" t="s">
        <v>713</v>
      </c>
      <c r="S202" s="11" t="s">
        <v>713</v>
      </c>
      <c r="T202" s="11" t="s">
        <v>713</v>
      </c>
      <c r="U202" s="11">
        <v>11</v>
      </c>
      <c r="V202" s="11">
        <v>2572</v>
      </c>
      <c r="W202" s="11">
        <v>6381</v>
      </c>
      <c r="X202" s="11" t="s">
        <v>826</v>
      </c>
      <c r="Y202" s="11" t="s">
        <v>742</v>
      </c>
      <c r="Z202" s="43"/>
    </row>
    <row r="203" s="3" customFormat="1" ht="60" customHeight="1" spans="1:26">
      <c r="A203" s="10">
        <v>188</v>
      </c>
      <c r="B203" s="10">
        <v>26</v>
      </c>
      <c r="C203" s="11" t="s">
        <v>33</v>
      </c>
      <c r="D203" s="11" t="s">
        <v>738</v>
      </c>
      <c r="E203" s="11" t="s">
        <v>827</v>
      </c>
      <c r="F203" s="11" t="s">
        <v>709</v>
      </c>
      <c r="G203" s="11" t="s">
        <v>709</v>
      </c>
      <c r="H203" s="11" t="s">
        <v>827</v>
      </c>
      <c r="I203" s="11" t="s">
        <v>827</v>
      </c>
      <c r="J203" s="11" t="s">
        <v>709</v>
      </c>
      <c r="K203" s="12">
        <v>45292</v>
      </c>
      <c r="L203" s="12">
        <v>45627</v>
      </c>
      <c r="M203" s="11" t="s">
        <v>713</v>
      </c>
      <c r="N203" s="11" t="s">
        <v>827</v>
      </c>
      <c r="O203" s="11">
        <v>5</v>
      </c>
      <c r="P203" s="11">
        <v>5</v>
      </c>
      <c r="Q203" s="11">
        <v>0</v>
      </c>
      <c r="R203" s="11" t="s">
        <v>713</v>
      </c>
      <c r="S203" s="11" t="s">
        <v>713</v>
      </c>
      <c r="T203" s="11" t="s">
        <v>713</v>
      </c>
      <c r="U203" s="11">
        <v>11</v>
      </c>
      <c r="V203" s="11">
        <v>2572</v>
      </c>
      <c r="W203" s="11">
        <v>6381</v>
      </c>
      <c r="X203" s="11" t="s">
        <v>828</v>
      </c>
      <c r="Y203" s="11" t="s">
        <v>742</v>
      </c>
      <c r="Z203" s="43"/>
    </row>
    <row r="204" s="3" customFormat="1" ht="43.5" spans="1:26">
      <c r="A204" s="10">
        <v>189</v>
      </c>
      <c r="B204" s="10">
        <v>27</v>
      </c>
      <c r="C204" s="11" t="s">
        <v>829</v>
      </c>
      <c r="D204" s="11" t="s">
        <v>829</v>
      </c>
      <c r="E204" s="11" t="s">
        <v>829</v>
      </c>
      <c r="F204" s="11" t="s">
        <v>709</v>
      </c>
      <c r="G204" s="11" t="s">
        <v>709</v>
      </c>
      <c r="H204" s="11" t="s">
        <v>829</v>
      </c>
      <c r="I204" s="11" t="s">
        <v>829</v>
      </c>
      <c r="J204" s="11"/>
      <c r="K204" s="12">
        <v>45292</v>
      </c>
      <c r="L204" s="12">
        <v>45627</v>
      </c>
      <c r="M204" s="11" t="s">
        <v>713</v>
      </c>
      <c r="N204" s="11" t="s">
        <v>829</v>
      </c>
      <c r="O204" s="11">
        <v>5</v>
      </c>
      <c r="P204" s="11">
        <v>5</v>
      </c>
      <c r="Q204" s="11">
        <v>0</v>
      </c>
      <c r="R204" s="11" t="s">
        <v>713</v>
      </c>
      <c r="S204" s="11" t="s">
        <v>713</v>
      </c>
      <c r="T204" s="11" t="s">
        <v>713</v>
      </c>
      <c r="U204" s="11">
        <v>11</v>
      </c>
      <c r="V204" s="11">
        <v>2572</v>
      </c>
      <c r="W204" s="11">
        <v>6381</v>
      </c>
      <c r="X204" s="11" t="s">
        <v>829</v>
      </c>
      <c r="Y204" s="11" t="s">
        <v>742</v>
      </c>
      <c r="Z204" s="43"/>
    </row>
    <row r="205" s="3" customFormat="1" ht="65.25" spans="1:26">
      <c r="A205" s="10">
        <v>190</v>
      </c>
      <c r="B205" s="10">
        <v>28</v>
      </c>
      <c r="C205" s="11" t="s">
        <v>830</v>
      </c>
      <c r="D205" s="11" t="s">
        <v>831</v>
      </c>
      <c r="E205" s="11" t="s">
        <v>832</v>
      </c>
      <c r="F205" s="11" t="s">
        <v>709</v>
      </c>
      <c r="G205" s="11" t="s">
        <v>709</v>
      </c>
      <c r="H205" s="11" t="s">
        <v>833</v>
      </c>
      <c r="I205" s="11" t="s">
        <v>833</v>
      </c>
      <c r="J205" s="11" t="s">
        <v>709</v>
      </c>
      <c r="K205" s="12">
        <v>45292</v>
      </c>
      <c r="L205" s="12">
        <v>45627</v>
      </c>
      <c r="M205" s="11" t="s">
        <v>713</v>
      </c>
      <c r="N205" s="11" t="s">
        <v>834</v>
      </c>
      <c r="O205" s="11">
        <v>60</v>
      </c>
      <c r="P205" s="11">
        <v>60</v>
      </c>
      <c r="Q205" s="11">
        <v>0</v>
      </c>
      <c r="R205" s="11" t="s">
        <v>713</v>
      </c>
      <c r="S205" s="11" t="s">
        <v>713</v>
      </c>
      <c r="T205" s="11" t="s">
        <v>713</v>
      </c>
      <c r="U205" s="11">
        <v>11</v>
      </c>
      <c r="V205" s="11">
        <v>100</v>
      </c>
      <c r="W205" s="11">
        <v>500</v>
      </c>
      <c r="X205" s="11" t="s">
        <v>834</v>
      </c>
      <c r="Y205" s="11" t="s">
        <v>742</v>
      </c>
      <c r="Z205" s="43"/>
    </row>
    <row r="206" s="3" customFormat="1" ht="65.25" spans="1:26">
      <c r="A206" s="10">
        <v>191</v>
      </c>
      <c r="B206" s="10">
        <v>29</v>
      </c>
      <c r="C206" s="11" t="s">
        <v>830</v>
      </c>
      <c r="D206" s="11" t="s">
        <v>835</v>
      </c>
      <c r="E206" s="11" t="s">
        <v>836</v>
      </c>
      <c r="F206" s="11" t="s">
        <v>709</v>
      </c>
      <c r="G206" s="11" t="s">
        <v>709</v>
      </c>
      <c r="H206" s="11" t="s">
        <v>836</v>
      </c>
      <c r="I206" s="11" t="s">
        <v>836</v>
      </c>
      <c r="J206" s="11" t="s">
        <v>709</v>
      </c>
      <c r="K206" s="12">
        <v>45292</v>
      </c>
      <c r="L206" s="12">
        <v>45627</v>
      </c>
      <c r="M206" s="11" t="s">
        <v>713</v>
      </c>
      <c r="N206" s="11" t="s">
        <v>836</v>
      </c>
      <c r="O206" s="11">
        <v>5</v>
      </c>
      <c r="P206" s="11">
        <v>5</v>
      </c>
      <c r="Q206" s="11">
        <v>0</v>
      </c>
      <c r="R206" s="11" t="s">
        <v>713</v>
      </c>
      <c r="S206" s="11" t="s">
        <v>713</v>
      </c>
      <c r="T206" s="11" t="s">
        <v>713</v>
      </c>
      <c r="U206" s="11">
        <v>11</v>
      </c>
      <c r="V206" s="11">
        <v>2572</v>
      </c>
      <c r="W206" s="11">
        <v>6381</v>
      </c>
      <c r="X206" s="11" t="s">
        <v>836</v>
      </c>
      <c r="Y206" s="11" t="s">
        <v>742</v>
      </c>
      <c r="Z206" s="43"/>
    </row>
    <row r="207" s="3" customFormat="1" ht="43.5" spans="1:26">
      <c r="A207" s="10">
        <v>192</v>
      </c>
      <c r="B207" s="10">
        <v>30</v>
      </c>
      <c r="C207" s="11" t="s">
        <v>830</v>
      </c>
      <c r="D207" s="11" t="s">
        <v>837</v>
      </c>
      <c r="E207" s="11" t="s">
        <v>838</v>
      </c>
      <c r="F207" s="11" t="s">
        <v>709</v>
      </c>
      <c r="G207" s="11" t="s">
        <v>709</v>
      </c>
      <c r="H207" s="11" t="s">
        <v>838</v>
      </c>
      <c r="I207" s="11" t="s">
        <v>838</v>
      </c>
      <c r="J207" s="11" t="s">
        <v>709</v>
      </c>
      <c r="K207" s="12">
        <v>45292</v>
      </c>
      <c r="L207" s="12">
        <v>45627</v>
      </c>
      <c r="M207" s="11" t="s">
        <v>713</v>
      </c>
      <c r="N207" s="11" t="s">
        <v>838</v>
      </c>
      <c r="O207" s="11">
        <v>5</v>
      </c>
      <c r="P207" s="11">
        <v>5</v>
      </c>
      <c r="Q207" s="11">
        <v>0</v>
      </c>
      <c r="R207" s="11" t="s">
        <v>713</v>
      </c>
      <c r="S207" s="11" t="s">
        <v>713</v>
      </c>
      <c r="T207" s="11" t="s">
        <v>713</v>
      </c>
      <c r="U207" s="11">
        <v>11</v>
      </c>
      <c r="V207" s="11">
        <v>2572</v>
      </c>
      <c r="W207" s="11">
        <v>6381</v>
      </c>
      <c r="X207" s="11" t="s">
        <v>838</v>
      </c>
      <c r="Y207" s="11" t="s">
        <v>742</v>
      </c>
      <c r="Z207" s="43"/>
    </row>
    <row r="208" s="3" customFormat="1" ht="43.5" spans="1:26">
      <c r="A208" s="10">
        <v>193</v>
      </c>
      <c r="B208" s="10">
        <v>31</v>
      </c>
      <c r="C208" s="11" t="s">
        <v>830</v>
      </c>
      <c r="D208" s="11" t="s">
        <v>839</v>
      </c>
      <c r="E208" s="11" t="s">
        <v>840</v>
      </c>
      <c r="F208" s="11" t="s">
        <v>709</v>
      </c>
      <c r="G208" s="11" t="s">
        <v>709</v>
      </c>
      <c r="H208" s="11" t="s">
        <v>840</v>
      </c>
      <c r="I208" s="11" t="s">
        <v>840</v>
      </c>
      <c r="J208" s="11" t="s">
        <v>709</v>
      </c>
      <c r="K208" s="12">
        <v>45292</v>
      </c>
      <c r="L208" s="12">
        <v>45627</v>
      </c>
      <c r="M208" s="11" t="s">
        <v>713</v>
      </c>
      <c r="N208" s="11" t="s">
        <v>840</v>
      </c>
      <c r="O208" s="11">
        <v>5</v>
      </c>
      <c r="P208" s="11">
        <v>5</v>
      </c>
      <c r="Q208" s="11">
        <v>0</v>
      </c>
      <c r="R208" s="11" t="s">
        <v>713</v>
      </c>
      <c r="S208" s="11" t="s">
        <v>713</v>
      </c>
      <c r="T208" s="11" t="s">
        <v>713</v>
      </c>
      <c r="U208" s="11">
        <v>11</v>
      </c>
      <c r="V208" s="11">
        <v>2572</v>
      </c>
      <c r="W208" s="11">
        <v>6381</v>
      </c>
      <c r="X208" s="11" t="s">
        <v>840</v>
      </c>
      <c r="Y208" s="11" t="s">
        <v>742</v>
      </c>
      <c r="Z208" s="43"/>
    </row>
    <row r="209" s="3" customFormat="1" ht="89" customHeight="1" spans="1:26">
      <c r="A209" s="10">
        <v>194</v>
      </c>
      <c r="B209" s="10">
        <v>32</v>
      </c>
      <c r="C209" s="11" t="s">
        <v>841</v>
      </c>
      <c r="D209" s="11" t="s">
        <v>842</v>
      </c>
      <c r="E209" s="11" t="s">
        <v>843</v>
      </c>
      <c r="F209" s="11" t="s">
        <v>709</v>
      </c>
      <c r="G209" s="11" t="s">
        <v>709</v>
      </c>
      <c r="H209" s="11" t="s">
        <v>843</v>
      </c>
      <c r="I209" s="11" t="s">
        <v>843</v>
      </c>
      <c r="J209" s="11" t="s">
        <v>709</v>
      </c>
      <c r="K209" s="12">
        <v>45292</v>
      </c>
      <c r="L209" s="12">
        <v>45627</v>
      </c>
      <c r="M209" s="11" t="s">
        <v>713</v>
      </c>
      <c r="N209" s="11" t="s">
        <v>843</v>
      </c>
      <c r="O209" s="11">
        <v>5</v>
      </c>
      <c r="P209" s="11">
        <v>5</v>
      </c>
      <c r="Q209" s="11">
        <v>0</v>
      </c>
      <c r="R209" s="11" t="s">
        <v>713</v>
      </c>
      <c r="S209" s="11" t="s">
        <v>713</v>
      </c>
      <c r="T209" s="11" t="s">
        <v>713</v>
      </c>
      <c r="U209" s="11">
        <v>11</v>
      </c>
      <c r="V209" s="11">
        <v>2572</v>
      </c>
      <c r="W209" s="11">
        <v>6381</v>
      </c>
      <c r="X209" s="11" t="s">
        <v>843</v>
      </c>
      <c r="Y209" s="11" t="s">
        <v>742</v>
      </c>
      <c r="Z209" s="43"/>
    </row>
    <row r="210" s="3" customFormat="1" ht="89" customHeight="1" spans="1:26">
      <c r="A210" s="10">
        <v>195</v>
      </c>
      <c r="B210" s="10">
        <v>33</v>
      </c>
      <c r="C210" s="11" t="s">
        <v>841</v>
      </c>
      <c r="D210" s="11" t="s">
        <v>844</v>
      </c>
      <c r="E210" s="11" t="s">
        <v>845</v>
      </c>
      <c r="F210" s="11" t="s">
        <v>709</v>
      </c>
      <c r="G210" s="11" t="s">
        <v>709</v>
      </c>
      <c r="H210" s="11" t="s">
        <v>846</v>
      </c>
      <c r="I210" s="11" t="s">
        <v>846</v>
      </c>
      <c r="J210" s="11" t="s">
        <v>709</v>
      </c>
      <c r="K210" s="12">
        <v>45292</v>
      </c>
      <c r="L210" s="12">
        <v>45627</v>
      </c>
      <c r="M210" s="11" t="s">
        <v>713</v>
      </c>
      <c r="N210" s="11" t="s">
        <v>846</v>
      </c>
      <c r="O210" s="11">
        <v>5</v>
      </c>
      <c r="P210" s="11">
        <v>5</v>
      </c>
      <c r="Q210" s="11">
        <v>0</v>
      </c>
      <c r="R210" s="11" t="s">
        <v>713</v>
      </c>
      <c r="S210" s="11" t="s">
        <v>713</v>
      </c>
      <c r="T210" s="11" t="s">
        <v>713</v>
      </c>
      <c r="U210" s="11">
        <v>11</v>
      </c>
      <c r="V210" s="11">
        <v>2572</v>
      </c>
      <c r="W210" s="11">
        <v>6381</v>
      </c>
      <c r="X210" s="11" t="s">
        <v>846</v>
      </c>
      <c r="Y210" s="11" t="s">
        <v>742</v>
      </c>
      <c r="Z210" s="43"/>
    </row>
    <row r="211" s="3" customFormat="1" ht="41" customHeight="1" spans="1:26">
      <c r="A211" s="37"/>
      <c r="B211" s="11"/>
      <c r="C211" s="11"/>
      <c r="D211" s="11"/>
      <c r="E211" s="11"/>
      <c r="F211" s="11"/>
      <c r="G211" s="11"/>
      <c r="H211" s="11"/>
      <c r="I211" s="11"/>
      <c r="J211" s="11"/>
      <c r="K211" s="11"/>
      <c r="L211" s="11"/>
      <c r="M211" s="13" t="s">
        <v>847</v>
      </c>
      <c r="N211" s="13"/>
      <c r="O211" s="44">
        <f>SUM(O178:O210)</f>
        <v>1236.5</v>
      </c>
      <c r="P211" s="11"/>
      <c r="Q211" s="11"/>
      <c r="R211" s="11"/>
      <c r="S211" s="11"/>
      <c r="T211" s="11"/>
      <c r="U211" s="11"/>
      <c r="V211" s="11"/>
      <c r="W211" s="11"/>
      <c r="X211" s="11"/>
      <c r="Y211" s="11"/>
      <c r="Z211" s="43"/>
    </row>
    <row r="212" s="3" customFormat="1" ht="41" customHeight="1" spans="1:26">
      <c r="A212" s="37"/>
      <c r="B212" s="26"/>
      <c r="C212" s="26"/>
      <c r="D212" s="26"/>
      <c r="E212" s="26"/>
      <c r="F212" s="26"/>
      <c r="G212" s="26"/>
      <c r="H212" s="26"/>
      <c r="I212" s="26"/>
      <c r="J212" s="26"/>
      <c r="K212" s="26"/>
      <c r="L212" s="26"/>
      <c r="M212" s="45" t="s">
        <v>848</v>
      </c>
      <c r="N212" s="46"/>
      <c r="O212" s="47">
        <f>O211+O177+O171+O168+O165+O163+O159+O133+O114+O69+O47</f>
        <v>7177.9</v>
      </c>
      <c r="P212" s="26"/>
      <c r="Q212" s="26"/>
      <c r="R212" s="26"/>
      <c r="S212" s="26"/>
      <c r="T212" s="26"/>
      <c r="U212" s="26"/>
      <c r="V212" s="26"/>
      <c r="W212" s="26"/>
      <c r="X212" s="26"/>
      <c r="Y212" s="26"/>
      <c r="Z212" s="37"/>
    </row>
  </sheetData>
  <mergeCells count="40">
    <mergeCell ref="A1:Z1"/>
    <mergeCell ref="B2:Z2"/>
    <mergeCell ref="C3:E3"/>
    <mergeCell ref="K3:L3"/>
    <mergeCell ref="O3:Q3"/>
    <mergeCell ref="R3:W3"/>
    <mergeCell ref="P4:Q4"/>
    <mergeCell ref="U4:W4"/>
    <mergeCell ref="M69:N69"/>
    <mergeCell ref="M114:N114"/>
    <mergeCell ref="M133:N133"/>
    <mergeCell ref="M159:N159"/>
    <mergeCell ref="M163:N163"/>
    <mergeCell ref="M165:N165"/>
    <mergeCell ref="M168:N168"/>
    <mergeCell ref="M171:N171"/>
    <mergeCell ref="M177:N177"/>
    <mergeCell ref="M211:N211"/>
    <mergeCell ref="M212:N212"/>
    <mergeCell ref="A3:A5"/>
    <mergeCell ref="B3:B5"/>
    <mergeCell ref="C4:C5"/>
    <mergeCell ref="D4:D5"/>
    <mergeCell ref="E4:E5"/>
    <mergeCell ref="F3:F5"/>
    <mergeCell ref="G3:G5"/>
    <mergeCell ref="H3:H5"/>
    <mergeCell ref="I3:I5"/>
    <mergeCell ref="J3:J5"/>
    <mergeCell ref="K4:K5"/>
    <mergeCell ref="L4:L5"/>
    <mergeCell ref="M3:M5"/>
    <mergeCell ref="N3:N5"/>
    <mergeCell ref="O4:O5"/>
    <mergeCell ref="R4:R5"/>
    <mergeCell ref="S4:S5"/>
    <mergeCell ref="T4:T5"/>
    <mergeCell ref="X3:X5"/>
    <mergeCell ref="Y3:Y5"/>
    <mergeCell ref="Z3:Z5"/>
  </mergeCells>
  <printOptions horizontalCentered="1"/>
  <pageMargins left="0.393055555555556" right="0.393055555555556" top="0.786805555555556" bottom="0.708333333333333" header="0.298611111111111" footer="0.298611111111111"/>
  <pageSetup paperSize="8" scale="4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2023-12-07T03:24:18Z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CF474C3E490040B584E3EE9CE7E2965E_13</vt:lpwstr>
  </property>
  <property fmtid="{D5CDD505-2E9C-101B-9397-08002B2CF9AE}" pid="3" name="KSOProductBuildVer">
    <vt:lpwstr>2052-12.1.0.15990</vt:lpwstr>
  </property>
</Properties>
</file>