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省级第十一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<sst xmlns="http://schemas.openxmlformats.org/spreadsheetml/2006/main" count="61" uniqueCount="43">
  <si>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附件1：</t>
  </si>
  <si>
    <t>2023年省级衔接资金137万元项目安排明细表（第十一批）</t>
  </si>
  <si>
    <t>序号</t>
  </si>
  <si>
    <t>项目名称</t>
  </si>
  <si>
    <t>项目类别</t>
  </si>
  <si>
    <t>建设性质</t>
  </si>
  <si>
    <t>项目建设内容及规模</t>
  </si>
  <si>
    <t>实施地点及责任单位</t>
  </si>
  <si>
    <t>金额
（万元）</t>
  </si>
  <si>
    <t>项目库
编号</t>
  </si>
  <si>
    <t>2023年度创业致富带头人培训</t>
  </si>
  <si>
    <t>就业项目</t>
  </si>
  <si>
    <t>新建</t>
  </si>
  <si>
    <t>提高脱贫人口创业发展增收能力，激发内生动力</t>
  </si>
  <si>
    <t>全区</t>
  </si>
  <si>
    <t>2023年度就业帮扶车间补助</t>
  </si>
  <si>
    <t>帮扶车间（特色手工基地）建设</t>
  </si>
  <si>
    <t>就业项目小计</t>
  </si>
  <si>
    <t>君山区“雨露计划”教育补助</t>
  </si>
  <si>
    <t>巩固三保障</t>
  </si>
  <si>
    <t>2023年君山区“雨露计划”教育补助（秋季）178人，1500元/人</t>
  </si>
  <si>
    <t>巩固三保障成果小计</t>
  </si>
  <si>
    <t>小额信贷补贴</t>
  </si>
  <si>
    <t>产业发展</t>
  </si>
  <si>
    <t>2023年全区第三季度小额信贷贴息</t>
  </si>
  <si>
    <t>金融保险配套项目小计</t>
  </si>
  <si>
    <t>2023年度小型农业水利设施建设奖补项目</t>
  </si>
  <si>
    <t>小型农业水利设施建设奖补项目</t>
  </si>
  <si>
    <t>全区（区水利局）</t>
  </si>
  <si>
    <t>水利局小计</t>
  </si>
  <si>
    <t>2023年度钱粮湖镇团洲村农村人居环境整治</t>
  </si>
  <si>
    <t>乡村建设行动</t>
  </si>
  <si>
    <t>用于水、电、路、网等农业生产配套设施等小型公益性生活设施</t>
  </si>
  <si>
    <t>钱粮湖镇团洲村</t>
  </si>
  <si>
    <t>2023年度钱粮湖镇分路口社区烟墩八组道路硬化</t>
  </si>
  <si>
    <t>道路硬化320米，宽5米，厚0.2米</t>
  </si>
  <si>
    <t>钱粮湖镇分路口社区</t>
  </si>
  <si>
    <t>2023年度钱粮湖镇定向农村人居环境整治</t>
  </si>
  <si>
    <t>钱粮湖镇</t>
  </si>
  <si>
    <t>2023年度钱粮湖镇六门闸社区农村人居环境整治</t>
  </si>
  <si>
    <t>钱粮湖镇六门闸社区</t>
  </si>
  <si>
    <t>钱粮湖镇小计</t>
  </si>
  <si>
    <t>全区项目合计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</si>
</sst>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22"/>
      <color theme="1"/>
      <name val="黑体"/>
      <charset val="134"/>
    </font>
    <font>
      <b/>
      <sz val="14"/>
      <color theme="1"/>
      <name val="宋体"/>
      <charset val="134"/>
    </font>
    <font>
      <sz val="12"/>
      <color theme="1"/>
      <name val="仿宋_GB2312"/>
      <charset val="134"/>
    </font>
    <font>
      <b/>
      <sz val="14"/>
      <color theme="1"/>
      <name val="楷体_GB2312"/>
      <charset val="134"/>
    </font>
    <font>
      <b/>
      <sz val="14"/>
      <color theme="1"/>
      <name val="黑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topLeftCell="A9" workbookViewId="0">
      <selection activeCell="J13" sqref="J13"/>
    </sheetView>
  </sheetViews>
  <sheetFormatPr defaultColWidth="9" defaultRowHeight="13.5" outlineLevelCol="7"/>
  <cols>
    <col min="1" max="1" width="9.75" customWidth="1"/>
    <col min="2" max="2" width="24.5" customWidth="1"/>
    <col min="3" max="3" width="14.75" customWidth="1"/>
    <col min="4" max="4" width="12.8833333333333" customWidth="1"/>
    <col min="5" max="5" width="24.8833333333333" customWidth="1"/>
    <col min="6" max="6" width="17.75" customWidth="1"/>
    <col min="7" max="7" width="20" customWidth="1"/>
    <col min="8" max="8" width="9.7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8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51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84" customHeight="1" spans="1:8">
      <c r="A4" s="4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>
        <v>6.6</v>
      </c>
      <c r="H4" s="4">
        <v>182</v>
      </c>
    </row>
    <row r="5" ht="80" customHeight="1" spans="1:8">
      <c r="A5" s="4">
        <v>2</v>
      </c>
      <c r="B5" s="4" t="s">
        <v>15</v>
      </c>
      <c r="C5" s="4" t="s">
        <v>11</v>
      </c>
      <c r="D5" s="4" t="s">
        <v>12</v>
      </c>
      <c r="E5" s="4" t="s">
        <v>16</v>
      </c>
      <c r="F5" s="4" t="s">
        <v>14</v>
      </c>
      <c r="G5" s="4">
        <v>6</v>
      </c>
      <c r="H5" s="4">
        <v>168</v>
      </c>
    </row>
    <row r="6" ht="39" customHeight="1" spans="1:8">
      <c r="A6" s="4"/>
      <c r="B6" s="4"/>
      <c r="C6" s="4"/>
      <c r="D6" s="4"/>
      <c r="E6" s="5" t="s">
        <v>17</v>
      </c>
      <c r="F6" s="6"/>
      <c r="G6" s="4">
        <f>G4+G5</f>
        <v>12.6</v>
      </c>
      <c r="H6" s="4"/>
    </row>
    <row r="7" ht="48" customHeight="1" spans="1:8">
      <c r="A7" s="4">
        <v>1</v>
      </c>
      <c r="B7" s="4" t="s">
        <v>18</v>
      </c>
      <c r="C7" s="4" t="s">
        <v>19</v>
      </c>
      <c r="D7" s="4" t="s">
        <v>12</v>
      </c>
      <c r="E7" s="4" t="s">
        <v>20</v>
      </c>
      <c r="F7" s="4" t="s">
        <v>14</v>
      </c>
      <c r="G7" s="4">
        <v>26.7</v>
      </c>
      <c r="H7" s="4">
        <v>188</v>
      </c>
    </row>
    <row r="8" ht="42" customHeight="1" spans="1:8">
      <c r="A8" s="4"/>
      <c r="B8" s="4"/>
      <c r="C8" s="4"/>
      <c r="D8" s="4"/>
      <c r="E8" s="5" t="s">
        <v>21</v>
      </c>
      <c r="F8" s="6"/>
      <c r="G8" s="4">
        <f>SUM(G7)</f>
        <v>26.7</v>
      </c>
      <c r="H8" s="4"/>
    </row>
    <row r="9" ht="39" customHeight="1" spans="1:8">
      <c r="A9" s="4">
        <v>1</v>
      </c>
      <c r="B9" s="4" t="s">
        <v>22</v>
      </c>
      <c r="C9" s="4" t="s">
        <v>23</v>
      </c>
      <c r="D9" s="4" t="s">
        <v>12</v>
      </c>
      <c r="E9" s="4" t="s">
        <v>24</v>
      </c>
      <c r="F9" s="4" t="s">
        <v>14</v>
      </c>
      <c r="G9" s="4">
        <v>5.603361</v>
      </c>
      <c r="H9" s="4">
        <v>186</v>
      </c>
    </row>
    <row r="10" ht="38" customHeight="1" spans="1:8">
      <c r="A10" s="4"/>
      <c r="B10" s="4"/>
      <c r="C10" s="4"/>
      <c r="D10" s="4"/>
      <c r="E10" s="5" t="s">
        <v>25</v>
      </c>
      <c r="F10" s="6"/>
      <c r="G10" s="4">
        <f>SUM(G9:G9)</f>
        <v>5.603361</v>
      </c>
      <c r="H10" s="4"/>
    </row>
    <row r="11" ht="38" customHeight="1" spans="1:8">
      <c r="A11" s="4">
        <v>1</v>
      </c>
      <c r="B11" s="7" t="s">
        <v>26</v>
      </c>
      <c r="C11" s="4" t="s">
        <v>23</v>
      </c>
      <c r="D11" s="4" t="s">
        <v>12</v>
      </c>
      <c r="E11" s="7" t="s">
        <v>27</v>
      </c>
      <c r="F11" s="7" t="s">
        <v>28</v>
      </c>
      <c r="G11" s="7">
        <v>24</v>
      </c>
      <c r="H11" s="7">
        <v>193</v>
      </c>
    </row>
    <row r="12" ht="38" customHeight="1" spans="1:8">
      <c r="A12" s="4"/>
      <c r="B12" s="7"/>
      <c r="C12" s="4"/>
      <c r="D12" s="4"/>
      <c r="E12" s="5" t="s">
        <v>29</v>
      </c>
      <c r="F12" s="6"/>
      <c r="G12" s="7">
        <f>SUM(G11:G11)</f>
        <v>24</v>
      </c>
      <c r="H12" s="7"/>
    </row>
    <row r="13" ht="48" customHeight="1" spans="1:8">
      <c r="A13" s="4">
        <v>1</v>
      </c>
      <c r="B13" s="7" t="s">
        <v>30</v>
      </c>
      <c r="C13" s="7" t="s">
        <v>31</v>
      </c>
      <c r="D13" s="7" t="s">
        <v>12</v>
      </c>
      <c r="E13" s="7" t="s">
        <v>32</v>
      </c>
      <c r="F13" s="7" t="s">
        <v>33</v>
      </c>
      <c r="G13" s="7">
        <v>17</v>
      </c>
      <c r="H13" s="7">
        <v>177</v>
      </c>
    </row>
    <row r="14" ht="49" customHeight="1" spans="1:8">
      <c r="A14" s="4">
        <v>2</v>
      </c>
      <c r="B14" s="7" t="s">
        <v>34</v>
      </c>
      <c r="C14" s="7" t="s">
        <v>23</v>
      </c>
      <c r="D14" s="7" t="s">
        <v>12</v>
      </c>
      <c r="E14" s="7" t="s">
        <v>35</v>
      </c>
      <c r="F14" s="7" t="s">
        <v>36</v>
      </c>
      <c r="G14" s="7">
        <v>19.5</v>
      </c>
      <c r="H14" s="7">
        <v>59</v>
      </c>
    </row>
    <row r="15" ht="49" customHeight="1" spans="1:8">
      <c r="A15" s="4">
        <v>3</v>
      </c>
      <c r="B15" s="7" t="s">
        <v>37</v>
      </c>
      <c r="C15" s="7" t="s">
        <v>31</v>
      </c>
      <c r="D15" s="7" t="s">
        <v>12</v>
      </c>
      <c r="E15" s="7" t="s">
        <v>32</v>
      </c>
      <c r="F15" s="7" t="s">
        <v>38</v>
      </c>
      <c r="G15" s="4">
        <v>12</v>
      </c>
      <c r="H15" s="4">
        <v>177</v>
      </c>
    </row>
    <row r="16" ht="49" customHeight="1" spans="1:8">
      <c r="A16" s="4">
        <v>4</v>
      </c>
      <c r="B16" s="7" t="s">
        <v>39</v>
      </c>
      <c r="C16" s="7" t="s">
        <v>31</v>
      </c>
      <c r="D16" s="7" t="s">
        <v>12</v>
      </c>
      <c r="E16" s="7" t="s">
        <v>32</v>
      </c>
      <c r="F16" s="7" t="s">
        <v>40</v>
      </c>
      <c r="G16" s="4">
        <v>19.596639</v>
      </c>
      <c r="H16" s="4">
        <v>177</v>
      </c>
    </row>
    <row r="17" ht="49" customHeight="1" spans="1:8">
      <c r="A17" s="4"/>
      <c r="B17" s="4"/>
      <c r="C17" s="4"/>
      <c r="D17" s="4"/>
      <c r="E17" s="5" t="s">
        <v>41</v>
      </c>
      <c r="F17" s="6"/>
      <c r="G17" s="4">
        <f>SUM(G13:G16)</f>
        <v>68.096639</v>
      </c>
      <c r="H17" s="4"/>
    </row>
    <row r="18" ht="41" customHeight="1" spans="1:8">
      <c r="A18" s="8" t="s">
        <v>42</v>
      </c>
      <c r="B18" s="9"/>
      <c r="C18" s="9"/>
      <c r="D18" s="9"/>
      <c r="E18" s="9"/>
      <c r="F18" s="10"/>
      <c r="G18" s="11">
        <f>G6+G8+G10+G12+G17</f>
        <v>137</v>
      </c>
      <c r="H18" s="4"/>
    </row>
    <row r="19" ht="39" customHeight="1" spans="7:7">
      <c r="G19" s="12"/>
    </row>
  </sheetData>
  <mergeCells count="8">
    <mergeCell ref="A1:H1"/>
    <mergeCell ref="A2:H2"/>
    <mergeCell ref="E6:F6"/>
    <mergeCell ref="E8:F8"/>
    <mergeCell ref="E10:F10"/>
    <mergeCell ref="E12:F12"/>
    <mergeCell ref="E17:F17"/>
    <mergeCell ref="A18:F18"/>
  </mergeCells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省级第十一批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2023-07-25T09:02:00Z</dcterms:created>
  <dcterms:modified xsi:type="dcterms:W3CDTF">2023-11-10T00:30:05Z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2ABDCD42E16C4172A66E8293ECB0818E_11</vt:lpwstr>
  </property>
  <property fmtid="{D5CDD505-2E9C-101B-9397-08002B2CF9AE}" pid="3" name="KSOProductBuildVer">
    <vt:lpwstr>2052-12.1.0.15933</vt:lpwstr>
  </property>
</Properties>
</file>