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<sst xmlns="http://schemas.openxmlformats.org/spreadsheetml/2006/main" count="1338" uniqueCount="570">
  <si>
    <t>2022年部门预算公开表</t>
  </si>
  <si>
    <t>单位编码：</t>
  </si>
  <si>
    <t>149003</t>
  </si>
  <si>
    <t>单位名称：</t>
  </si>
  <si>
    <t>岳阳市君山区农村公路养护中心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</si>
  <si>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</si>
  <si>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</si>
  <si>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</si>
  <si>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</si>
  <si>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</si>
  <si>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</si>
  <si>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</si>
  <si>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</si>
  <si>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</si>
  <si>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</si>
  <si>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</si>
  <si>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</si>
  <si>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</si>
  <si>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</si>
  <si>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</si>
  <si>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</si>
  <si>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</si>
  <si>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</si>
  <si>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</si>
  <si>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</si>
  <si>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</si>
  <si>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</si>
  <si>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</si>
  <si>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</si>
  <si>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</si>
  <si>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</si>
  <si>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单位：149003_岳阳市君山区农村公路养护中心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</si>
  <si>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</si>
  <si>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</si>
  <si>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</si>
  <si>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</si>
  <si>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</si>
  <si>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</si>
  <si>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</si>
  <si>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</si>
  <si>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</si>
  <si>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</si>
  <si>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</si>
  <si>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</si>
  <si>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</si>
  <si>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</si>
  <si>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</si>
  <si>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</si>
  <si>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</si>
  <si>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</si>
  <si>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</si>
  <si>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</si>
  <si>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</si>
  <si>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</si>
  <si>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</si>
  <si>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</si>
  <si>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</si>
  <si>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</si>
  <si>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</si>
  <si>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</si>
  <si>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</si>
  <si>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</si>
  <si>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</si>
  <si>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</si>
  <si>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</si>
  <si>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</si>
  <si>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</si>
  <si>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</si>
  <si>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</si>
  <si>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</si>
  <si>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</si>
  <si>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</si>
  <si>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</si>
  <si>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</si>
  <si>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</si>
  <si>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</si>
  <si>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</si>
  <si>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</si>
  <si>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</si>
  <si>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</si>
  <si>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</si>
  <si>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</si>
  <si>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</si>
  <si>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</si>
  <si>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</si>
  <si>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</si>
  <si>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</si>
  <si>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</si>
  <si>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</si>
  <si>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</si>
  <si>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</si>
  <si>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</si>
  <si>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</si>
  <si>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</si>
  <si>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</si>
  <si>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</si>
  <si>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</si>
  <si>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</si>
  <si>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</si>
  <si>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</si>
  <si>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</si>
  <si>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</si>
  <si>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</si>
  <si>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</si>
  <si>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</si>
  <si>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</si>
  <si>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</si>
  <si>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</si>
  <si>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</si>
  <si>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</si>
  <si>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</si>
  <si>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</si>
  <si>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</si>
  <si>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</si>
  <si>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</si>
  <si>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</si>
  <si>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</si>
  <si>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</si>
  <si>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</si>
  <si>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</si>
  <si>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</si>
  <si>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</si>
  <si>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</si>
  <si>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</si>
  <si>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</si>
  <si>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</si>
  <si>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</si>
  <si>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</si>
  <si>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</si>
  <si>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</si>
  <si>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</si>
  <si>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</si>
  <si>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</si>
  <si>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</si>
  <si>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</si>
  <si>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</si>
  <si>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</si>
  <si>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</si>
  <si>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</si>
  <si>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</si>
  <si>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</si>
  <si>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</si>
  <si>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</si>
  <si>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</si>
  <si>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</si>
  <si>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</si>
  <si>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</si>
  <si>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</si>
  <si>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</si>
  <si>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</si>
  <si>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</si>
  <si>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</si>
  <si>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</si>
  <si>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</si>
  <si>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149</t>
  </si>
  <si>
    <t>岳阳市君山区交通运输局</t>
  </si>
  <si>
    <t xml:space="preserve">  149003</t>
  </si>
  <si>
    <t xml:space="preserve">  岳阳市君山区农村公路养护中心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</si>
  <si>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</si>
  <si>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</si>
  <si>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</si>
  <si>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</si>
  <si>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</si>
  <si>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</si>
  <si>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</si>
  <si>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</si>
  <si>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</si>
  <si>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</si>
  <si>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</si>
  <si>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</si>
  <si>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岳阳市君山区农村公路养护中心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</si>
  <si>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</si>
  <si>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</si>
  <si>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</si>
  <si>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</si>
  <si>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</si>
  <si>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</si>
  <si>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</si>
  <si>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</si>
  <si>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</si>
  <si>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</si>
  <si>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</si>
  <si>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</si>
  <si>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</si>
  <si>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</si>
  <si>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</si>
  <si>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</si>
  <si>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</si>
  <si>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</si>
  <si>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</si>
  <si>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</si>
  <si>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</si>
  <si>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</si>
  <si>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</si>
  <si>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</si>
  <si>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</si>
  <si>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</si>
  <si>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</si>
  <si>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</si>
  <si>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</si>
  <si>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</si>
  <si>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214</t>
  </si>
  <si>
    <t xml:space="preserve">   214</t>
  </si>
  <si>
    <t xml:space="preserve">   交通运输支出</t>
  </si>
  <si>
    <t>01</t>
  </si>
  <si>
    <t xml:space="preserve">     21401</t>
  </si>
  <si>
    <t xml:space="preserve">     公路水路运输</t>
  </si>
  <si>
    <t xml:space="preserve">      21401</t>
  </si>
  <si>
    <t xml:space="preserve">      公路水路运输</t>
  </si>
  <si>
    <t xml:space="preserve">      2140101</t>
  </si>
  <si>
    <t xml:space="preserve">      行政运行</t>
  </si>
  <si>
    <t>06</t>
  </si>
  <si>
    <t xml:space="preserve">      2140106</t>
  </si>
  <si>
    <t xml:space="preserve">      公路养护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</si>
  <si>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</si>
  <si>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</si>
  <si>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</si>
  <si>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</si>
  <si>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</si>
  <si>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</si>
  <si>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</si>
  <si>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</si>
  <si>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</si>
  <si>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</si>
  <si>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</si>
  <si>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</si>
  <si>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</si>
  <si>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</si>
  <si>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</si>
  <si>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</si>
  <si>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</si>
  <si>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</si>
  <si>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</si>
  <si>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</si>
  <si>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</si>
  <si>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</si>
  <si>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</si>
  <si>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</si>
  <si>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</si>
  <si>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149003</t>
  </si>
  <si>
    <t xml:space="preserve">    事业单位离退休</t>
  </si>
  <si>
    <t xml:space="preserve">    机关事业单位基本养老保险缴费支出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</si>
  <si>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</si>
  <si>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</si>
  <si>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</si>
  <si>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</si>
  <si>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公路水路运输</t>
  </si>
  <si>
    <t xml:space="preserve">    行政运行</t>
  </si>
  <si>
    <t xml:space="preserve">    公路养护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</si>
  <si>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</si>
  <si>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</si>
  <si>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</si>
  <si>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</si>
  <si>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</si>
  <si>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</si>
  <si>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</si>
  <si>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</si>
  <si>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</si>
  <si>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</si>
  <si>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</si>
  <si>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</si>
  <si>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</si>
  <si>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</si>
  <si>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</si>
  <si>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</si>
  <si>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</si>
  <si>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</si>
  <si>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</si>
  <si>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</si>
  <si>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</si>
  <si>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</si>
  <si>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</si>
  <si>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</si>
  <si>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</si>
  <si>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</si>
  <si>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</si>
  <si>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</si>
  <si>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</si>
  <si>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</si>
  <si>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</si>
  <si>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</si>
  <si>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</si>
  <si>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</si>
  <si>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</si>
  <si>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</si>
  <si>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</si>
  <si>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</si>
  <si>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</si>
  <si>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</si>
  <si>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</si>
  <si>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</si>
  <si>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</si>
  <si>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</si>
  <si>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21401</t>
  </si>
  <si>
    <t xml:space="preserve">     2140101</t>
  </si>
  <si>
    <t xml:space="preserve">     行政运行</t>
  </si>
  <si>
    <t xml:space="preserve">     2140106</t>
  </si>
  <si>
    <t xml:space="preserve">     公路养护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</si>
  <si>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</si>
  <si>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</si>
  <si>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</si>
  <si>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</si>
  <si>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</si>
  <si>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单位：单位：149003_岳阳市君山区农村公路养护中心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</si>
  <si>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</si>
  <si>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</si>
  <si>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</si>
  <si>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</si>
  <si>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</si>
  <si>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30302</t>
  </si>
  <si>
    <t xml:space="preserve">  退休费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</si>
  <si>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</si>
  <si>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</si>
  <si>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</si>
  <si>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</si>
  <si>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</si>
  <si>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</si>
  <si>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</si>
  <si>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</si>
  <si>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</si>
  <si>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</si>
  <si>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</si>
  <si>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</si>
  <si>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</si>
  <si>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</si>
  <si>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</si>
  <si>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</si>
  <si>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</si>
  <si>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</si>
  <si>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</si>
  <si>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</si>
  <si>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</si>
  <si>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</si>
  <si>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</si>
  <si>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</si>
  <si>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</si>
  <si>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</si>
  <si>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</si>
  <si>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</si>
  <si>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</si>
  <si>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</si>
  <si>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</si>
  <si>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</si>
  <si>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</si>
  <si>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30229</t>
  </si>
  <si>
    <t xml:space="preserve">  福利费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</si>
  <si>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</si>
  <si>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</si>
  <si>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</si>
  <si>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</si>
  <si>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</si>
  <si>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</si>
  <si>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</si>
  <si>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</si>
  <si>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</si>
  <si>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</si>
  <si>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</si>
  <si>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</si>
  <si>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</si>
  <si>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</si>
  <si>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</si>
  <si>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</si>
  <si>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</si>
  <si>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</si>
  <si>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</si>
  <si>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</si>
  <si>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</si>
  <si>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</si>
  <si>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</si>
  <si>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</si>
  <si>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</si>
  <si>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</si>
  <si>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</si>
  <si>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</si>
  <si>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</si>
  <si>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</si>
  <si>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</si>
  <si>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</si>
  <si>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</si>
  <si>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</si>
  <si>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</si>
  <si>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</si>
  <si>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</si>
  <si>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</si>
  <si>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</si>
  <si>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</si>
  <si>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</si>
  <si>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</si>
  <si>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</si>
  <si>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</si>
  <si>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</si>
  <si>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</si>
  <si>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</si>
  <si>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</si>
  <si>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</si>
  <si>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</si>
  <si>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</si>
  <si>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</si>
  <si>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</si>
  <si>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</si>
  <si>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</si>
  <si>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</si>
  <si>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</si>
  <si>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</si>
  <si>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</si>
  <si>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</si>
  <si>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</si>
  <si>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</si>
  <si>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</si>
  <si>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</si>
  <si>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</si>
  <si>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</si>
  <si>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</si>
  <si>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</si>
  <si>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</si>
  <si>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</si>
  <si>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</si>
  <si>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</si>
  <si>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</si>
  <si>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</si>
  <si>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</si>
  <si>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</si>
  <si>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</si>
  <si>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</si>
  <si>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</si>
  <si>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</si>
  <si>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</si>
  <si>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说明：本部门(单位)未安排政府性基金预算，因此该表为空。</t>
  </si>
  <si>
    <t>部门公开表17</t>
  </si>
  <si>
    <t>说明：本部门(单位)位未安排政府性基金预算，因此该表为空。</t>
  </si>
  <si>
    <t>部门公开表18</t>
  </si>
  <si>
    <t>部门公开表19</t>
  </si>
  <si>
    <t>本年国有资本经营预算支出</t>
  </si>
  <si>
    <t>说明：本部门(单位)未安排国有资本经营预算，因此该表为空。</t>
  </si>
  <si>
    <t>部门公开表20</t>
  </si>
  <si>
    <t>本年财政专户管理资金预算支出</t>
  </si>
  <si>
    <t>说明：本部门(单位)未安排财政专户管理资金预算，因此该表为空。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</si>
  <si>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</si>
  <si>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</si>
  <si>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</si>
  <si>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</si>
  <si>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</si>
  <si>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</si>
  <si>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</si>
  <si>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</si>
  <si>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</si>
  <si>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</si>
  <si>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</si>
  <si>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</si>
  <si>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</si>
  <si>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</si>
  <si>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149003</t>
  </si>
  <si>
    <t xml:space="preserve">   农村公路日常养护</t>
  </si>
  <si>
    <t xml:space="preserve">   钱粮湖养护工班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</si>
  <si>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</si>
  <si>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</si>
  <si>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</si>
  <si>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</si>
  <si>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</si>
  <si>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</si>
  <si>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</si>
  <si>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</si>
  <si>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</si>
  <si>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</si>
  <si>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</si>
  <si>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</si>
  <si>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</si>
  <si>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</si>
  <si>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农村公路日常养护</t>
  </si>
  <si>
    <t>促进乡村公路事业健康、持续发展。</t>
  </si>
  <si>
    <t>产出指标</t>
  </si>
  <si>
    <t>经济成本指标</t>
  </si>
  <si>
    <t>110001</t>
  </si>
  <si>
    <t>2000000</t>
  </si>
  <si>
    <t>促进乡村公路事业健康、持续发展</t>
  </si>
  <si>
    <t>按年初预算数执行得满分，共计5分，否则酌情扣分</t>
  </si>
  <si>
    <t>%</t>
  </si>
  <si>
    <t>定量</t>
  </si>
  <si>
    <t>社会成本指标</t>
  </si>
  <si>
    <t>该指标考察农村公路发展情况</t>
  </si>
  <si>
    <t>指标值大于等于20万得满分，共计8分，否则酌情扣分</t>
  </si>
  <si>
    <t>≥</t>
  </si>
  <si>
    <t>时效指标</t>
  </si>
  <si>
    <t>无产出</t>
  </si>
  <si>
    <t>自项目开工至项目完工日期</t>
  </si>
  <si>
    <t>该指标满分为10分，每个项目延期一个月扣1月分</t>
  </si>
  <si>
    <t>月</t>
  </si>
  <si>
    <t>质量指标</t>
  </si>
  <si>
    <t>100%</t>
  </si>
  <si>
    <t>农村公路维修建设管理达标率，工程验收合格率</t>
  </si>
  <si>
    <t>分值15分，一项未达标扣3分</t>
  </si>
  <si>
    <t>数量指标</t>
  </si>
  <si>
    <t>农村公路建设</t>
  </si>
  <si>
    <t>全年农村公路养护计划数</t>
  </si>
  <si>
    <t>分值10分，少1%扣1分</t>
  </si>
  <si>
    <t xml:space="preserve">km </t>
  </si>
  <si>
    <t>≤</t>
  </si>
  <si>
    <t>生态环境成本指标</t>
  </si>
  <si>
    <t>交通建设符合环评审批要求</t>
  </si>
  <si>
    <t>指标值大于等于100%得满分，共计10分，每多10%扣一分</t>
  </si>
  <si>
    <t>满意度指标</t>
  </si>
  <si>
    <t>服务对象满意度指标</t>
  </si>
  <si>
    <t>方便广大人民群众出行，群众满意度</t>
  </si>
  <si>
    <t>满意度95%以上得12分，每减少5%扣1分</t>
  </si>
  <si>
    <t>效益指标</t>
  </si>
  <si>
    <t>生态效益指标</t>
  </si>
  <si>
    <t>保持道路通畅</t>
  </si>
  <si>
    <t xml:space="preserve">农村公路的养护改善人居环境 </t>
  </si>
  <si>
    <t>指标值大于等于100%得满分，共计12分，每多10%扣一分</t>
  </si>
  <si>
    <t>定性</t>
  </si>
  <si>
    <t>社会效益指标</t>
  </si>
  <si>
    <t>有效</t>
  </si>
  <si>
    <t>全区农村公路的发展使用价值得到提升</t>
  </si>
  <si>
    <t>该指标得到有效提升得满分，共计6分，否则酌情扣分</t>
  </si>
  <si>
    <t>经济效益指标</t>
  </si>
  <si>
    <t>98%</t>
  </si>
  <si>
    <t>对全区农作物输出提供了便利条件</t>
  </si>
  <si>
    <t xml:space="preserve">  钱粮湖养护工班</t>
  </si>
  <si>
    <t>切实落实农村公路养护工作的各项任务，提高农村公路的使用功能和服务水平。</t>
  </si>
  <si>
    <t>300000</t>
  </si>
  <si>
    <t>改善农村公路环境</t>
  </si>
  <si>
    <t>确保养护路段平整、路肩整洁</t>
  </si>
  <si>
    <t>元产出</t>
  </si>
  <si>
    <t>期效内完成</t>
  </si>
  <si>
    <t>保持道路畅通</t>
  </si>
  <si>
    <t>确保全区养护路段平整、横坡度适顺、提高公路使用年限。</t>
  </si>
  <si>
    <t>群众满意</t>
  </si>
  <si>
    <t>1年内</t>
  </si>
  <si>
    <t>改善公路环境</t>
  </si>
  <si>
    <t>减少路面摩擦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</si>
  <si>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</si>
  <si>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</si>
  <si>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</si>
  <si>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</si>
  <si>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</si>
  <si>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</si>
  <si>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</si>
  <si>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</si>
  <si>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</si>
  <si>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</si>
  <si>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</si>
  <si>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监督指导全区农村公路的管理、养护、建设和协调工作；编制和实施全区农村公路发展规划和战备规划，编制和实施农村公路建设年度计划。负责组织农村公路建设项目的资金筹措、招投标和工程建设管理工作；农村公路养护及养护市场的监督管理、资金拨付、监管，协助区交通局监督项目建设单位严格履行交通基建程序；负责全区农村公路调查、公路路况技术标准的评定、年度目标考核和科技、信息工作；负责指导乡（镇）农村公路管理养护工作。</t>
  </si>
  <si>
    <t xml:space="preserve"> 数量指标</t>
  </si>
  <si>
    <t>全面加强农村公路日常工作</t>
  </si>
  <si>
    <t>次</t>
  </si>
  <si>
    <t>主要考评各乡镇农村公路的日常养护工作</t>
  </si>
  <si>
    <t>指标大于等于6次得满分，共计5分，每少一次扣1分</t>
  </si>
  <si>
    <t>支持农村公路日常养护</t>
  </si>
  <si>
    <t>100</t>
  </si>
  <si>
    <t xml:space="preserve"> 质量指标</t>
  </si>
  <si>
    <t>完工项目验收合格率</t>
  </si>
  <si>
    <t>按期完成投资</t>
  </si>
  <si>
    <t>农村公路养护按期完成</t>
  </si>
  <si>
    <t>成本指标</t>
  </si>
  <si>
    <t>预算内完成</t>
  </si>
  <si>
    <t>万元</t>
  </si>
  <si>
    <t>主要考核是否超预算支出</t>
  </si>
  <si>
    <t>该指标满分为10分，超预算支出一项扣2分。</t>
  </si>
  <si>
    <t xml:space="preserve">效益指标 </t>
  </si>
  <si>
    <t>对经济发展的促进作用</t>
  </si>
  <si>
    <t>明显</t>
  </si>
  <si>
    <t>基本公共服务水平、公路安全水平</t>
  </si>
  <si>
    <t>提升</t>
  </si>
  <si>
    <t>符合</t>
  </si>
  <si>
    <t xml:space="preserve"> 可持续影响指标</t>
  </si>
  <si>
    <t>适应未来一定时期内交通需求</t>
  </si>
  <si>
    <t>该指标考察未来一定时期内的交通需求</t>
  </si>
  <si>
    <t>该指标满分为8分，达到80%计满分，少5%扣2分。</t>
  </si>
  <si>
    <t>改善通行服务水平群众满意度</t>
  </si>
  <si>
    <t>主要考察部门整体工作开展情况，社会公众满意是否达到目标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</si>
</sst>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8"/>
      <color indexed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Arial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3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8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65" customHeight="1" spans="1:9">
      <c r="A4" s="86"/>
      <c r="B4" s="87"/>
      <c r="C4" s="1"/>
      <c r="D4" s="86" t="s">
        <v>1</v>
      </c>
      <c r="E4" s="87" t="s">
        <v>2</v>
      </c>
      <c r="F4" s="87"/>
      <c r="G4" s="87"/>
      <c r="H4" s="87"/>
      <c r="I4" s="1"/>
    </row>
    <row r="5" ht="47.45" customHeight="1" spans="1:9">
      <c r="A5" s="86"/>
      <c r="B5" s="87"/>
      <c r="C5" s="1"/>
      <c r="D5" s="86" t="s">
        <v>3</v>
      </c>
      <c r="E5" s="87" t="s">
        <v>4</v>
      </c>
      <c r="F5" s="87"/>
      <c r="G5" s="87"/>
      <c r="H5" s="8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5" activePane="bottomLeft" state="frozen"/>
      <selection/>
      <selection pane="bottomLeft" activeCell="A27" sqref="A27:B2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29" t="s">
        <v>302</v>
      </c>
    </row>
    <row r="2" ht="35.4" customHeight="1" spans="1:5">
      <c r="A2" s="33" t="s">
        <v>14</v>
      </c>
      <c r="B2" s="33"/>
      <c r="C2" s="33"/>
      <c r="D2" s="33"/>
      <c r="E2" s="33"/>
    </row>
    <row r="3" ht="29.35" customHeight="1" spans="1:5">
      <c r="A3" s="51" t="s">
        <v>303</v>
      </c>
      <c r="B3" s="51"/>
      <c r="C3" s="51"/>
      <c r="D3" s="51"/>
      <c r="E3" s="52" t="s">
        <v>304</v>
      </c>
    </row>
    <row r="4" ht="33.9" customHeight="1" spans="1:5">
      <c r="A4" s="24" t="s">
        <v>305</v>
      </c>
      <c r="B4" s="24"/>
      <c r="C4" s="24" t="s">
        <v>306</v>
      </c>
      <c r="D4" s="24"/>
      <c r="E4" s="24"/>
    </row>
    <row r="5" ht="19.9" customHeight="1" spans="1:5">
      <c r="A5" s="24" t="s">
        <v>307</v>
      </c>
      <c r="B5" s="24" t="s">
        <v>161</v>
      </c>
      <c r="C5" s="24" t="s">
        <v>136</v>
      </c>
      <c r="D5" s="24" t="s">
        <v>273</v>
      </c>
      <c r="E5" s="24" t="s">
        <v>274</v>
      </c>
    </row>
    <row r="6" ht="23.1" customHeight="1" spans="1:5">
      <c r="A6" s="25" t="s">
        <v>308</v>
      </c>
      <c r="B6" s="25" t="s">
        <v>233</v>
      </c>
      <c r="C6" s="53">
        <v>96.25</v>
      </c>
      <c r="D6" s="53">
        <v>96.25</v>
      </c>
      <c r="E6" s="53"/>
    </row>
    <row r="7" ht="23.1" customHeight="1" spans="1:5">
      <c r="A7" s="54" t="s">
        <v>309</v>
      </c>
      <c r="B7" s="54" t="s">
        <v>310</v>
      </c>
      <c r="C7" s="55">
        <v>96.25</v>
      </c>
      <c r="D7" s="55">
        <v>96.25</v>
      </c>
      <c r="E7" s="55"/>
    </row>
    <row r="8" ht="23.1" customHeight="1" spans="1:5">
      <c r="A8" s="25" t="s">
        <v>311</v>
      </c>
      <c r="B8" s="25" t="s">
        <v>252</v>
      </c>
      <c r="C8" s="53">
        <v>258.434946</v>
      </c>
      <c r="D8" s="53">
        <v>258.434946</v>
      </c>
      <c r="E8" s="53"/>
    </row>
    <row r="9" ht="23.1" customHeight="1" spans="1:5">
      <c r="A9" s="54" t="s">
        <v>312</v>
      </c>
      <c r="B9" s="54" t="s">
        <v>313</v>
      </c>
      <c r="C9" s="55">
        <v>23.843904</v>
      </c>
      <c r="D9" s="55">
        <v>23.843904</v>
      </c>
      <c r="E9" s="55"/>
    </row>
    <row r="10" ht="23.1" customHeight="1" spans="1:5">
      <c r="A10" s="54" t="s">
        <v>314</v>
      </c>
      <c r="B10" s="54" t="s">
        <v>315</v>
      </c>
      <c r="C10" s="55">
        <v>2.225244</v>
      </c>
      <c r="D10" s="55">
        <v>2.225244</v>
      </c>
      <c r="E10" s="55"/>
    </row>
    <row r="11" ht="23.1" customHeight="1" spans="1:5">
      <c r="A11" s="54" t="s">
        <v>316</v>
      </c>
      <c r="B11" s="54" t="s">
        <v>317</v>
      </c>
      <c r="C11" s="55">
        <v>11.17683</v>
      </c>
      <c r="D11" s="55">
        <v>11.17683</v>
      </c>
      <c r="E11" s="55"/>
    </row>
    <row r="12" ht="23.1" customHeight="1" spans="1:5">
      <c r="A12" s="54" t="s">
        <v>318</v>
      </c>
      <c r="B12" s="54" t="s">
        <v>319</v>
      </c>
      <c r="C12" s="55">
        <v>1.764</v>
      </c>
      <c r="D12" s="55">
        <v>1.764</v>
      </c>
      <c r="E12" s="55"/>
    </row>
    <row r="13" ht="23.1" customHeight="1" spans="1:5">
      <c r="A13" s="54" t="s">
        <v>320</v>
      </c>
      <c r="B13" s="54" t="s">
        <v>321</v>
      </c>
      <c r="C13" s="55">
        <v>93.1764</v>
      </c>
      <c r="D13" s="55">
        <v>93.1764</v>
      </c>
      <c r="E13" s="55"/>
    </row>
    <row r="14" ht="23.1" customHeight="1" spans="1:5">
      <c r="A14" s="54" t="s">
        <v>322</v>
      </c>
      <c r="B14" s="54" t="s">
        <v>323</v>
      </c>
      <c r="C14" s="55">
        <v>52.51764</v>
      </c>
      <c r="D14" s="55">
        <v>52.51764</v>
      </c>
      <c r="E14" s="55"/>
    </row>
    <row r="15" ht="23.1" customHeight="1" spans="1:5">
      <c r="A15" s="54" t="s">
        <v>324</v>
      </c>
      <c r="B15" s="54" t="s">
        <v>325</v>
      </c>
      <c r="C15" s="55">
        <v>55.848</v>
      </c>
      <c r="D15" s="55">
        <v>55.848</v>
      </c>
      <c r="E15" s="55"/>
    </row>
    <row r="16" ht="23.1" customHeight="1" spans="1:5">
      <c r="A16" s="54" t="s">
        <v>326</v>
      </c>
      <c r="B16" s="54" t="s">
        <v>327</v>
      </c>
      <c r="C16" s="55">
        <v>17.882928</v>
      </c>
      <c r="D16" s="55">
        <v>17.882928</v>
      </c>
      <c r="E16" s="55"/>
    </row>
    <row r="17" ht="23.1" customHeight="1" spans="1:5">
      <c r="A17" s="25" t="s">
        <v>328</v>
      </c>
      <c r="B17" s="25" t="s">
        <v>329</v>
      </c>
      <c r="C17" s="53">
        <v>35.407056</v>
      </c>
      <c r="D17" s="53"/>
      <c r="E17" s="53">
        <v>35.41</v>
      </c>
    </row>
    <row r="18" ht="23.1" customHeight="1" spans="1:5">
      <c r="A18" s="54" t="s">
        <v>330</v>
      </c>
      <c r="B18" s="54" t="s">
        <v>331</v>
      </c>
      <c r="C18" s="55">
        <v>10.5</v>
      </c>
      <c r="D18" s="55"/>
      <c r="E18" s="55">
        <v>10.5</v>
      </c>
    </row>
    <row r="19" ht="23.1" customHeight="1" spans="1:5">
      <c r="A19" s="54" t="s">
        <v>332</v>
      </c>
      <c r="B19" s="54" t="s">
        <v>333</v>
      </c>
      <c r="C19" s="55">
        <v>1</v>
      </c>
      <c r="D19" s="55"/>
      <c r="E19" s="55">
        <v>1</v>
      </c>
    </row>
    <row r="20" ht="23.1" customHeight="1" spans="1:5">
      <c r="A20" s="54" t="s">
        <v>334</v>
      </c>
      <c r="B20" s="54" t="s">
        <v>335</v>
      </c>
      <c r="C20" s="55">
        <v>2</v>
      </c>
      <c r="D20" s="55"/>
      <c r="E20" s="55">
        <v>2</v>
      </c>
    </row>
    <row r="21" ht="23.1" customHeight="1" spans="1:5">
      <c r="A21" s="54" t="s">
        <v>336</v>
      </c>
      <c r="B21" s="54" t="s">
        <v>337</v>
      </c>
      <c r="C21" s="55">
        <v>6.8</v>
      </c>
      <c r="D21" s="55"/>
      <c r="E21" s="55">
        <v>6.8</v>
      </c>
    </row>
    <row r="22" ht="23.1" customHeight="1" spans="1:5">
      <c r="A22" s="54" t="s">
        <v>338</v>
      </c>
      <c r="B22" s="54" t="s">
        <v>339</v>
      </c>
      <c r="C22" s="55">
        <v>9.38</v>
      </c>
      <c r="D22" s="55"/>
      <c r="E22" s="55">
        <v>9.38</v>
      </c>
    </row>
    <row r="23" ht="23.1" customHeight="1" spans="1:5">
      <c r="A23" s="54" t="s">
        <v>340</v>
      </c>
      <c r="B23" s="54" t="s">
        <v>341</v>
      </c>
      <c r="C23" s="55">
        <v>2</v>
      </c>
      <c r="D23" s="56"/>
      <c r="E23" s="55">
        <v>2</v>
      </c>
    </row>
    <row r="24" ht="23.1" customHeight="1" spans="1:5">
      <c r="A24" s="54" t="s">
        <v>342</v>
      </c>
      <c r="B24" s="54" t="s">
        <v>343</v>
      </c>
      <c r="C24" s="57">
        <v>1.397646</v>
      </c>
      <c r="D24" s="58"/>
      <c r="E24" s="59">
        <v>1.397646</v>
      </c>
    </row>
    <row r="25" ht="23.1" customHeight="1" spans="1:5">
      <c r="A25" s="54" t="s">
        <v>344</v>
      </c>
      <c r="B25" s="54" t="s">
        <v>345</v>
      </c>
      <c r="C25" s="57">
        <v>2.32941</v>
      </c>
      <c r="D25" s="58"/>
      <c r="E25" s="59">
        <v>2.32941</v>
      </c>
    </row>
    <row r="26" ht="19.9" customHeight="1" spans="1:5">
      <c r="A26" s="4" t="s">
        <v>136</v>
      </c>
      <c r="B26" s="4"/>
      <c r="C26" s="53">
        <v>390.092002</v>
      </c>
      <c r="D26" s="60">
        <v>361.292002</v>
      </c>
      <c r="E26" s="53">
        <f>SUM(E18:E25)</f>
        <v>35.407056</v>
      </c>
    </row>
    <row r="27" ht="14.3" customHeight="1" spans="1:5">
      <c r="A27" s="12"/>
      <c r="B27" s="12"/>
      <c r="C27" s="12"/>
      <c r="D27" s="12"/>
      <c r="E27" s="12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6" sqref="A16:E1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29" t="s">
        <v>346</v>
      </c>
      <c r="N1" s="29"/>
    </row>
    <row r="2" ht="39.1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9.5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7" t="s">
        <v>32</v>
      </c>
      <c r="N3" s="17"/>
    </row>
    <row r="4" ht="36.9" customHeight="1" spans="1:14">
      <c r="A4" s="24" t="s">
        <v>159</v>
      </c>
      <c r="B4" s="24"/>
      <c r="C4" s="24"/>
      <c r="D4" s="24" t="s">
        <v>222</v>
      </c>
      <c r="E4" s="24" t="s">
        <v>223</v>
      </c>
      <c r="F4" s="24" t="s">
        <v>251</v>
      </c>
      <c r="G4" s="24" t="s">
        <v>225</v>
      </c>
      <c r="H4" s="24"/>
      <c r="I4" s="24"/>
      <c r="J4" s="24"/>
      <c r="K4" s="24"/>
      <c r="L4" s="24" t="s">
        <v>229</v>
      </c>
      <c r="M4" s="24"/>
      <c r="N4" s="24"/>
    </row>
    <row r="5" ht="34.65" customHeight="1" spans="1:14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347</v>
      </c>
      <c r="I5" s="24" t="s">
        <v>348</v>
      </c>
      <c r="J5" s="24" t="s">
        <v>349</v>
      </c>
      <c r="K5" s="24" t="s">
        <v>350</v>
      </c>
      <c r="L5" s="24" t="s">
        <v>136</v>
      </c>
      <c r="M5" s="24" t="s">
        <v>252</v>
      </c>
      <c r="N5" s="24" t="s">
        <v>351</v>
      </c>
    </row>
    <row r="6" ht="19.9" customHeight="1" spans="1:14">
      <c r="A6" s="27"/>
      <c r="B6" s="27"/>
      <c r="C6" s="27"/>
      <c r="D6" s="27"/>
      <c r="E6" s="27" t="s">
        <v>136</v>
      </c>
      <c r="F6" s="50">
        <v>258.434946</v>
      </c>
      <c r="G6" s="50"/>
      <c r="H6" s="50"/>
      <c r="I6" s="50"/>
      <c r="J6" s="50"/>
      <c r="K6" s="50"/>
      <c r="L6" s="50">
        <v>258.434946</v>
      </c>
      <c r="M6" s="50">
        <v>258.434946</v>
      </c>
      <c r="N6" s="50"/>
    </row>
    <row r="7" ht="19.9" customHeight="1" spans="1:14">
      <c r="A7" s="27"/>
      <c r="B7" s="27"/>
      <c r="C7" s="27"/>
      <c r="D7" s="25" t="s">
        <v>154</v>
      </c>
      <c r="E7" s="25" t="s">
        <v>155</v>
      </c>
      <c r="F7" s="50">
        <v>258.434946</v>
      </c>
      <c r="G7" s="50"/>
      <c r="H7" s="50"/>
      <c r="I7" s="50"/>
      <c r="J7" s="50"/>
      <c r="K7" s="50"/>
      <c r="L7" s="50">
        <v>258.434946</v>
      </c>
      <c r="M7" s="50">
        <v>258.434946</v>
      </c>
      <c r="N7" s="50"/>
    </row>
    <row r="8" ht="19.9" customHeight="1" spans="1:14">
      <c r="A8" s="27"/>
      <c r="B8" s="27"/>
      <c r="C8" s="27"/>
      <c r="D8" s="35" t="s">
        <v>156</v>
      </c>
      <c r="E8" s="35" t="s">
        <v>157</v>
      </c>
      <c r="F8" s="50">
        <v>258.434946</v>
      </c>
      <c r="G8" s="50"/>
      <c r="H8" s="50"/>
      <c r="I8" s="50"/>
      <c r="J8" s="50"/>
      <c r="K8" s="50"/>
      <c r="L8" s="50">
        <v>258.434946</v>
      </c>
      <c r="M8" s="50">
        <v>258.434946</v>
      </c>
      <c r="N8" s="50"/>
    </row>
    <row r="9" ht="19.9" customHeight="1" spans="1:14">
      <c r="A9" s="43" t="s">
        <v>171</v>
      </c>
      <c r="B9" s="43" t="s">
        <v>174</v>
      </c>
      <c r="C9" s="43" t="s">
        <v>174</v>
      </c>
      <c r="D9" s="34" t="s">
        <v>239</v>
      </c>
      <c r="E9" s="28" t="s">
        <v>241</v>
      </c>
      <c r="F9" s="7">
        <v>23.843904</v>
      </c>
      <c r="G9" s="7"/>
      <c r="H9" s="36"/>
      <c r="I9" s="36"/>
      <c r="J9" s="36"/>
      <c r="K9" s="36"/>
      <c r="L9" s="7">
        <v>23.843904</v>
      </c>
      <c r="M9" s="36">
        <v>23.843904</v>
      </c>
      <c r="N9" s="36"/>
    </row>
    <row r="10" ht="19.9" customHeight="1" spans="1:14">
      <c r="A10" s="43" t="s">
        <v>171</v>
      </c>
      <c r="B10" s="43" t="s">
        <v>182</v>
      </c>
      <c r="C10" s="43" t="s">
        <v>177</v>
      </c>
      <c r="D10" s="34" t="s">
        <v>239</v>
      </c>
      <c r="E10" s="28" t="s">
        <v>242</v>
      </c>
      <c r="F10" s="7">
        <v>1.490244</v>
      </c>
      <c r="G10" s="7"/>
      <c r="H10" s="36"/>
      <c r="I10" s="36"/>
      <c r="J10" s="36"/>
      <c r="K10" s="36"/>
      <c r="L10" s="7">
        <v>1.490244</v>
      </c>
      <c r="M10" s="36">
        <v>1.490244</v>
      </c>
      <c r="N10" s="36"/>
    </row>
    <row r="11" ht="19.9" customHeight="1" spans="1:14">
      <c r="A11" s="43" t="s">
        <v>187</v>
      </c>
      <c r="B11" s="43" t="s">
        <v>190</v>
      </c>
      <c r="C11" s="43" t="s">
        <v>177</v>
      </c>
      <c r="D11" s="34" t="s">
        <v>239</v>
      </c>
      <c r="E11" s="28" t="s">
        <v>243</v>
      </c>
      <c r="F11" s="7">
        <v>11.17683</v>
      </c>
      <c r="G11" s="7"/>
      <c r="H11" s="36"/>
      <c r="I11" s="36"/>
      <c r="J11" s="36"/>
      <c r="K11" s="36"/>
      <c r="L11" s="7">
        <v>11.17683</v>
      </c>
      <c r="M11" s="36">
        <v>11.17683</v>
      </c>
      <c r="N11" s="36"/>
    </row>
    <row r="12" ht="19.9" customHeight="1" spans="1:14">
      <c r="A12" s="43" t="s">
        <v>187</v>
      </c>
      <c r="B12" s="43" t="s">
        <v>190</v>
      </c>
      <c r="C12" s="43" t="s">
        <v>195</v>
      </c>
      <c r="D12" s="34" t="s">
        <v>239</v>
      </c>
      <c r="E12" s="28" t="s">
        <v>244</v>
      </c>
      <c r="F12" s="7">
        <v>1.764</v>
      </c>
      <c r="G12" s="7"/>
      <c r="H12" s="36"/>
      <c r="I12" s="36"/>
      <c r="J12" s="36"/>
      <c r="K12" s="36"/>
      <c r="L12" s="7">
        <v>1.764</v>
      </c>
      <c r="M12" s="36">
        <v>1.764</v>
      </c>
      <c r="N12" s="36"/>
    </row>
    <row r="13" ht="19.9" customHeight="1" spans="1:14">
      <c r="A13" s="43" t="s">
        <v>187</v>
      </c>
      <c r="B13" s="43" t="s">
        <v>190</v>
      </c>
      <c r="C13" s="43" t="s">
        <v>198</v>
      </c>
      <c r="D13" s="34" t="s">
        <v>239</v>
      </c>
      <c r="E13" s="28" t="s">
        <v>245</v>
      </c>
      <c r="F13" s="7">
        <v>0.735</v>
      </c>
      <c r="G13" s="7"/>
      <c r="H13" s="36"/>
      <c r="I13" s="36"/>
      <c r="J13" s="36"/>
      <c r="K13" s="36"/>
      <c r="L13" s="7">
        <v>0.735</v>
      </c>
      <c r="M13" s="36">
        <v>0.735</v>
      </c>
      <c r="N13" s="36"/>
    </row>
    <row r="14" ht="19.9" customHeight="1" spans="1:14">
      <c r="A14" s="43" t="s">
        <v>201</v>
      </c>
      <c r="B14" s="43" t="s">
        <v>204</v>
      </c>
      <c r="C14" s="43" t="s">
        <v>204</v>
      </c>
      <c r="D14" s="34" t="s">
        <v>239</v>
      </c>
      <c r="E14" s="28" t="s">
        <v>247</v>
      </c>
      <c r="F14" s="7">
        <v>201.54204</v>
      </c>
      <c r="G14" s="7"/>
      <c r="H14" s="36"/>
      <c r="I14" s="36"/>
      <c r="J14" s="36"/>
      <c r="K14" s="36"/>
      <c r="L14" s="7">
        <v>201.54204</v>
      </c>
      <c r="M14" s="36">
        <v>201.54204</v>
      </c>
      <c r="N14" s="36"/>
    </row>
    <row r="15" ht="19.9" customHeight="1" spans="1:14">
      <c r="A15" s="43" t="s">
        <v>214</v>
      </c>
      <c r="B15" s="43" t="s">
        <v>177</v>
      </c>
      <c r="C15" s="43" t="s">
        <v>204</v>
      </c>
      <c r="D15" s="34" t="s">
        <v>239</v>
      </c>
      <c r="E15" s="28" t="s">
        <v>249</v>
      </c>
      <c r="F15" s="7">
        <v>17.882928</v>
      </c>
      <c r="G15" s="7"/>
      <c r="H15" s="36"/>
      <c r="I15" s="36"/>
      <c r="J15" s="36"/>
      <c r="K15" s="36"/>
      <c r="L15" s="7">
        <v>17.882928</v>
      </c>
      <c r="M15" s="36">
        <v>17.882928</v>
      </c>
      <c r="N15" s="36"/>
    </row>
    <row r="16" ht="14.3" customHeight="1" spans="1:5">
      <c r="A16" s="12"/>
      <c r="B16" s="12"/>
      <c r="C16" s="12"/>
      <c r="D16" s="12"/>
      <c r="E16" s="1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6" sqref="A16:E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"/>
      <c r="U1" s="29" t="s">
        <v>352</v>
      </c>
      <c r="V1" s="29"/>
    </row>
    <row r="2" ht="43.7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1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17" t="s">
        <v>32</v>
      </c>
      <c r="V3" s="17"/>
    </row>
    <row r="4" ht="23.35" customHeight="1" spans="1:22">
      <c r="A4" s="24" t="s">
        <v>159</v>
      </c>
      <c r="B4" s="24"/>
      <c r="C4" s="24"/>
      <c r="D4" s="24" t="s">
        <v>222</v>
      </c>
      <c r="E4" s="24" t="s">
        <v>223</v>
      </c>
      <c r="F4" s="24" t="s">
        <v>251</v>
      </c>
      <c r="G4" s="24" t="s">
        <v>353</v>
      </c>
      <c r="H4" s="24"/>
      <c r="I4" s="24"/>
      <c r="J4" s="24"/>
      <c r="K4" s="24"/>
      <c r="L4" s="24" t="s">
        <v>354</v>
      </c>
      <c r="M4" s="24"/>
      <c r="N4" s="24"/>
      <c r="O4" s="24"/>
      <c r="P4" s="24"/>
      <c r="Q4" s="24"/>
      <c r="R4" s="24" t="s">
        <v>349</v>
      </c>
      <c r="S4" s="24" t="s">
        <v>355</v>
      </c>
      <c r="T4" s="24"/>
      <c r="U4" s="24"/>
      <c r="V4" s="24"/>
    </row>
    <row r="5" ht="48.95" customHeight="1" spans="1:22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356</v>
      </c>
      <c r="I5" s="24" t="s">
        <v>357</v>
      </c>
      <c r="J5" s="24" t="s">
        <v>358</v>
      </c>
      <c r="K5" s="24" t="s">
        <v>359</v>
      </c>
      <c r="L5" s="24" t="s">
        <v>136</v>
      </c>
      <c r="M5" s="24" t="s">
        <v>360</v>
      </c>
      <c r="N5" s="24" t="s">
        <v>361</v>
      </c>
      <c r="O5" s="24" t="s">
        <v>362</v>
      </c>
      <c r="P5" s="24" t="s">
        <v>363</v>
      </c>
      <c r="Q5" s="24" t="s">
        <v>364</v>
      </c>
      <c r="R5" s="24"/>
      <c r="S5" s="24" t="s">
        <v>136</v>
      </c>
      <c r="T5" s="24" t="s">
        <v>365</v>
      </c>
      <c r="U5" s="24" t="s">
        <v>366</v>
      </c>
      <c r="V5" s="24" t="s">
        <v>350</v>
      </c>
    </row>
    <row r="6" ht="19.9" customHeight="1" spans="1:22">
      <c r="A6" s="27"/>
      <c r="B6" s="27"/>
      <c r="C6" s="27"/>
      <c r="D6" s="27"/>
      <c r="E6" s="27" t="s">
        <v>136</v>
      </c>
      <c r="F6" s="26">
        <v>258.434946</v>
      </c>
      <c r="G6" s="26">
        <v>201.54204</v>
      </c>
      <c r="H6" s="26">
        <v>93.1764</v>
      </c>
      <c r="I6" s="26"/>
      <c r="J6" s="26">
        <v>52.51764</v>
      </c>
      <c r="K6" s="26">
        <v>55.848</v>
      </c>
      <c r="L6" s="26">
        <v>39.009978</v>
      </c>
      <c r="M6" s="26">
        <v>23.843904</v>
      </c>
      <c r="N6" s="26"/>
      <c r="O6" s="26">
        <v>11.17683</v>
      </c>
      <c r="P6" s="26">
        <v>1.764</v>
      </c>
      <c r="Q6" s="26">
        <v>2.225244</v>
      </c>
      <c r="R6" s="26">
        <v>17.882928</v>
      </c>
      <c r="S6" s="26"/>
      <c r="T6" s="26"/>
      <c r="U6" s="26"/>
      <c r="V6" s="26"/>
    </row>
    <row r="7" ht="19.9" customHeight="1" spans="1:22">
      <c r="A7" s="27"/>
      <c r="B7" s="27"/>
      <c r="C7" s="27"/>
      <c r="D7" s="25" t="s">
        <v>154</v>
      </c>
      <c r="E7" s="25" t="s">
        <v>155</v>
      </c>
      <c r="F7" s="26">
        <v>258.434946</v>
      </c>
      <c r="G7" s="26">
        <v>201.54204</v>
      </c>
      <c r="H7" s="26">
        <v>93.1764</v>
      </c>
      <c r="I7" s="26"/>
      <c r="J7" s="26">
        <v>52.51764</v>
      </c>
      <c r="K7" s="26">
        <v>55.848</v>
      </c>
      <c r="L7" s="26">
        <v>39.009978</v>
      </c>
      <c r="M7" s="26">
        <v>23.843904</v>
      </c>
      <c r="N7" s="26"/>
      <c r="O7" s="26">
        <v>11.17683</v>
      </c>
      <c r="P7" s="26">
        <v>1.764</v>
      </c>
      <c r="Q7" s="26">
        <v>2.225244</v>
      </c>
      <c r="R7" s="26">
        <v>17.882928</v>
      </c>
      <c r="S7" s="26"/>
      <c r="T7" s="26"/>
      <c r="U7" s="26"/>
      <c r="V7" s="26"/>
    </row>
    <row r="8" ht="19.9" customHeight="1" spans="1:22">
      <c r="A8" s="27"/>
      <c r="B8" s="27"/>
      <c r="C8" s="27"/>
      <c r="D8" s="35" t="s">
        <v>156</v>
      </c>
      <c r="E8" s="35" t="s">
        <v>157</v>
      </c>
      <c r="F8" s="26">
        <v>258.434946</v>
      </c>
      <c r="G8" s="26">
        <v>201.54204</v>
      </c>
      <c r="H8" s="26">
        <v>93.1764</v>
      </c>
      <c r="I8" s="26"/>
      <c r="J8" s="26">
        <v>52.51764</v>
      </c>
      <c r="K8" s="26">
        <v>55.848</v>
      </c>
      <c r="L8" s="26">
        <v>39.009978</v>
      </c>
      <c r="M8" s="26">
        <v>23.843904</v>
      </c>
      <c r="N8" s="26"/>
      <c r="O8" s="26">
        <v>11.17683</v>
      </c>
      <c r="P8" s="26">
        <v>1.764</v>
      </c>
      <c r="Q8" s="26">
        <v>2.225244</v>
      </c>
      <c r="R8" s="26">
        <v>17.882928</v>
      </c>
      <c r="S8" s="26"/>
      <c r="T8" s="26"/>
      <c r="U8" s="26"/>
      <c r="V8" s="26"/>
    </row>
    <row r="9" ht="19.9" customHeight="1" spans="1:22">
      <c r="A9" s="43" t="s">
        <v>171</v>
      </c>
      <c r="B9" s="43" t="s">
        <v>174</v>
      </c>
      <c r="C9" s="43" t="s">
        <v>174</v>
      </c>
      <c r="D9" s="34" t="s">
        <v>239</v>
      </c>
      <c r="E9" s="28" t="s">
        <v>241</v>
      </c>
      <c r="F9" s="7">
        <v>23.843904</v>
      </c>
      <c r="G9" s="36"/>
      <c r="H9" s="36"/>
      <c r="I9" s="36"/>
      <c r="J9" s="36"/>
      <c r="K9" s="36"/>
      <c r="L9" s="7">
        <v>23.843904</v>
      </c>
      <c r="M9" s="36">
        <v>23.843904</v>
      </c>
      <c r="N9" s="36"/>
      <c r="O9" s="36"/>
      <c r="P9" s="36"/>
      <c r="Q9" s="36"/>
      <c r="R9" s="36"/>
      <c r="S9" s="7"/>
      <c r="T9" s="36"/>
      <c r="U9" s="36"/>
      <c r="V9" s="36"/>
    </row>
    <row r="10" ht="19.9" customHeight="1" spans="1:22">
      <c r="A10" s="43" t="s">
        <v>171</v>
      </c>
      <c r="B10" s="43" t="s">
        <v>182</v>
      </c>
      <c r="C10" s="43" t="s">
        <v>177</v>
      </c>
      <c r="D10" s="34" t="s">
        <v>239</v>
      </c>
      <c r="E10" s="28" t="s">
        <v>242</v>
      </c>
      <c r="F10" s="7">
        <v>1.490244</v>
      </c>
      <c r="G10" s="36"/>
      <c r="H10" s="36"/>
      <c r="I10" s="36"/>
      <c r="J10" s="36"/>
      <c r="K10" s="36"/>
      <c r="L10" s="7">
        <v>1.490244</v>
      </c>
      <c r="M10" s="36"/>
      <c r="N10" s="36"/>
      <c r="O10" s="36"/>
      <c r="P10" s="36"/>
      <c r="Q10" s="36">
        <v>1.490244</v>
      </c>
      <c r="R10" s="36"/>
      <c r="S10" s="7"/>
      <c r="T10" s="36"/>
      <c r="U10" s="36"/>
      <c r="V10" s="36"/>
    </row>
    <row r="11" ht="19.9" customHeight="1" spans="1:22">
      <c r="A11" s="43" t="s">
        <v>187</v>
      </c>
      <c r="B11" s="43" t="s">
        <v>190</v>
      </c>
      <c r="C11" s="43" t="s">
        <v>177</v>
      </c>
      <c r="D11" s="34" t="s">
        <v>239</v>
      </c>
      <c r="E11" s="28" t="s">
        <v>243</v>
      </c>
      <c r="F11" s="7">
        <v>11.17683</v>
      </c>
      <c r="G11" s="36"/>
      <c r="H11" s="36"/>
      <c r="I11" s="36"/>
      <c r="J11" s="36"/>
      <c r="K11" s="36"/>
      <c r="L11" s="7">
        <v>11.17683</v>
      </c>
      <c r="M11" s="36"/>
      <c r="N11" s="36"/>
      <c r="O11" s="36">
        <v>11.17683</v>
      </c>
      <c r="P11" s="36"/>
      <c r="Q11" s="36"/>
      <c r="R11" s="36"/>
      <c r="S11" s="7"/>
      <c r="T11" s="36"/>
      <c r="U11" s="36"/>
      <c r="V11" s="36"/>
    </row>
    <row r="12" ht="19.9" customHeight="1" spans="1:22">
      <c r="A12" s="43" t="s">
        <v>187</v>
      </c>
      <c r="B12" s="43" t="s">
        <v>190</v>
      </c>
      <c r="C12" s="43" t="s">
        <v>195</v>
      </c>
      <c r="D12" s="34" t="s">
        <v>239</v>
      </c>
      <c r="E12" s="28" t="s">
        <v>244</v>
      </c>
      <c r="F12" s="7">
        <v>1.764</v>
      </c>
      <c r="G12" s="36"/>
      <c r="H12" s="36"/>
      <c r="I12" s="36"/>
      <c r="J12" s="36"/>
      <c r="K12" s="36"/>
      <c r="L12" s="7">
        <v>1.764</v>
      </c>
      <c r="M12" s="36"/>
      <c r="N12" s="36"/>
      <c r="O12" s="36"/>
      <c r="P12" s="36">
        <v>1.764</v>
      </c>
      <c r="Q12" s="36"/>
      <c r="R12" s="36"/>
      <c r="S12" s="7"/>
      <c r="T12" s="36"/>
      <c r="U12" s="36"/>
      <c r="V12" s="36"/>
    </row>
    <row r="13" ht="19.9" customHeight="1" spans="1:22">
      <c r="A13" s="43" t="s">
        <v>187</v>
      </c>
      <c r="B13" s="43" t="s">
        <v>190</v>
      </c>
      <c r="C13" s="43" t="s">
        <v>198</v>
      </c>
      <c r="D13" s="34" t="s">
        <v>239</v>
      </c>
      <c r="E13" s="28" t="s">
        <v>245</v>
      </c>
      <c r="F13" s="7">
        <v>0.735</v>
      </c>
      <c r="G13" s="36"/>
      <c r="H13" s="36"/>
      <c r="I13" s="36"/>
      <c r="J13" s="36"/>
      <c r="K13" s="36"/>
      <c r="L13" s="7">
        <v>0.735</v>
      </c>
      <c r="M13" s="36"/>
      <c r="N13" s="36"/>
      <c r="O13" s="36"/>
      <c r="P13" s="36"/>
      <c r="Q13" s="36">
        <v>0.735</v>
      </c>
      <c r="R13" s="36"/>
      <c r="S13" s="7"/>
      <c r="T13" s="36"/>
      <c r="U13" s="36"/>
      <c r="V13" s="36"/>
    </row>
    <row r="14" ht="19.9" customHeight="1" spans="1:22">
      <c r="A14" s="43" t="s">
        <v>201</v>
      </c>
      <c r="B14" s="43" t="s">
        <v>204</v>
      </c>
      <c r="C14" s="43" t="s">
        <v>204</v>
      </c>
      <c r="D14" s="34" t="s">
        <v>239</v>
      </c>
      <c r="E14" s="28" t="s">
        <v>247</v>
      </c>
      <c r="F14" s="7">
        <v>201.54204</v>
      </c>
      <c r="G14" s="36">
        <v>201.54204</v>
      </c>
      <c r="H14" s="36">
        <v>93.1764</v>
      </c>
      <c r="I14" s="36"/>
      <c r="J14" s="36">
        <v>52.51764</v>
      </c>
      <c r="K14" s="36">
        <v>55.848</v>
      </c>
      <c r="L14" s="7"/>
      <c r="M14" s="36"/>
      <c r="N14" s="36"/>
      <c r="O14" s="36"/>
      <c r="P14" s="36"/>
      <c r="Q14" s="36"/>
      <c r="R14" s="36"/>
      <c r="S14" s="7"/>
      <c r="T14" s="36"/>
      <c r="U14" s="36"/>
      <c r="V14" s="36"/>
    </row>
    <row r="15" ht="19.9" customHeight="1" spans="1:22">
      <c r="A15" s="43" t="s">
        <v>214</v>
      </c>
      <c r="B15" s="43" t="s">
        <v>177</v>
      </c>
      <c r="C15" s="43" t="s">
        <v>204</v>
      </c>
      <c r="D15" s="34" t="s">
        <v>239</v>
      </c>
      <c r="E15" s="28" t="s">
        <v>249</v>
      </c>
      <c r="F15" s="7">
        <v>17.882928</v>
      </c>
      <c r="G15" s="36"/>
      <c r="H15" s="36"/>
      <c r="I15" s="36"/>
      <c r="J15" s="36"/>
      <c r="K15" s="36"/>
      <c r="L15" s="7"/>
      <c r="M15" s="36"/>
      <c r="N15" s="36"/>
      <c r="O15" s="36"/>
      <c r="P15" s="36"/>
      <c r="Q15" s="36"/>
      <c r="R15" s="36">
        <v>17.882928</v>
      </c>
      <c r="S15" s="7"/>
      <c r="T15" s="36"/>
      <c r="U15" s="36"/>
      <c r="V15" s="36"/>
    </row>
    <row r="16" ht="14.3" customHeight="1" spans="1:6">
      <c r="A16" s="12"/>
      <c r="B16" s="12"/>
      <c r="C16" s="12"/>
      <c r="D16" s="12"/>
      <c r="E16" s="12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29" t="s">
        <v>367</v>
      </c>
    </row>
    <row r="2" ht="40.7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5.8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17" t="s">
        <v>32</v>
      </c>
      <c r="K3" s="17"/>
    </row>
    <row r="4" ht="20.35" customHeight="1" spans="1:11">
      <c r="A4" s="24" t="s">
        <v>159</v>
      </c>
      <c r="B4" s="24"/>
      <c r="C4" s="24"/>
      <c r="D4" s="24" t="s">
        <v>222</v>
      </c>
      <c r="E4" s="24" t="s">
        <v>223</v>
      </c>
      <c r="F4" s="24" t="s">
        <v>368</v>
      </c>
      <c r="G4" s="24" t="s">
        <v>369</v>
      </c>
      <c r="H4" s="24" t="s">
        <v>370</v>
      </c>
      <c r="I4" s="24" t="s">
        <v>371</v>
      </c>
      <c r="J4" s="24" t="s">
        <v>372</v>
      </c>
      <c r="K4" s="24" t="s">
        <v>373</v>
      </c>
    </row>
    <row r="5" ht="20.35" customHeight="1" spans="1:1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7"/>
      <c r="B6" s="27"/>
      <c r="C6" s="27"/>
      <c r="D6" s="27"/>
      <c r="E6" s="27" t="s">
        <v>136</v>
      </c>
      <c r="F6" s="26">
        <v>96.25</v>
      </c>
      <c r="G6" s="26"/>
      <c r="H6" s="26"/>
      <c r="I6" s="26"/>
      <c r="J6" s="26">
        <v>96.25</v>
      </c>
      <c r="K6" s="26"/>
    </row>
    <row r="7" ht="19.9" customHeight="1" spans="1:11">
      <c r="A7" s="27"/>
      <c r="B7" s="27"/>
      <c r="C7" s="27"/>
      <c r="D7" s="25" t="s">
        <v>154</v>
      </c>
      <c r="E7" s="25" t="s">
        <v>155</v>
      </c>
      <c r="F7" s="26">
        <v>96.25</v>
      </c>
      <c r="G7" s="26"/>
      <c r="H7" s="26"/>
      <c r="I7" s="26"/>
      <c r="J7" s="26">
        <v>96.25</v>
      </c>
      <c r="K7" s="26"/>
    </row>
    <row r="8" ht="19.9" customHeight="1" spans="1:11">
      <c r="A8" s="27"/>
      <c r="B8" s="27"/>
      <c r="C8" s="27"/>
      <c r="D8" s="35" t="s">
        <v>156</v>
      </c>
      <c r="E8" s="35" t="s">
        <v>157</v>
      </c>
      <c r="F8" s="26">
        <v>96.25</v>
      </c>
      <c r="G8" s="26"/>
      <c r="H8" s="26"/>
      <c r="I8" s="26"/>
      <c r="J8" s="26">
        <v>96.25</v>
      </c>
      <c r="K8" s="26"/>
    </row>
    <row r="9" ht="19.9" customHeight="1" spans="1:11">
      <c r="A9" s="43" t="s">
        <v>171</v>
      </c>
      <c r="B9" s="43" t="s">
        <v>174</v>
      </c>
      <c r="C9" s="43" t="s">
        <v>177</v>
      </c>
      <c r="D9" s="34" t="s">
        <v>239</v>
      </c>
      <c r="E9" s="28" t="s">
        <v>240</v>
      </c>
      <c r="F9" s="7">
        <v>96.25</v>
      </c>
      <c r="G9" s="36"/>
      <c r="H9" s="36"/>
      <c r="I9" s="36"/>
      <c r="J9" s="36">
        <v>96.25</v>
      </c>
      <c r="K9" s="36"/>
    </row>
    <row r="10" ht="14.3" customHeight="1" spans="1:5">
      <c r="A10" s="12"/>
      <c r="B10" s="12"/>
      <c r="C10" s="12"/>
      <c r="D10" s="12"/>
      <c r="E10" s="1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29" t="s">
        <v>374</v>
      </c>
      <c r="R1" s="29"/>
    </row>
    <row r="2" ht="35.4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1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7" t="s">
        <v>32</v>
      </c>
      <c r="R3" s="17"/>
    </row>
    <row r="4" ht="21.1" customHeight="1" spans="1:18">
      <c r="A4" s="24" t="s">
        <v>159</v>
      </c>
      <c r="B4" s="24"/>
      <c r="C4" s="24"/>
      <c r="D4" s="24" t="s">
        <v>222</v>
      </c>
      <c r="E4" s="24" t="s">
        <v>223</v>
      </c>
      <c r="F4" s="24" t="s">
        <v>368</v>
      </c>
      <c r="G4" s="24" t="s">
        <v>375</v>
      </c>
      <c r="H4" s="24" t="s">
        <v>376</v>
      </c>
      <c r="I4" s="24" t="s">
        <v>377</v>
      </c>
      <c r="J4" s="24" t="s">
        <v>378</v>
      </c>
      <c r="K4" s="24" t="s">
        <v>379</v>
      </c>
      <c r="L4" s="24" t="s">
        <v>380</v>
      </c>
      <c r="M4" s="24" t="s">
        <v>381</v>
      </c>
      <c r="N4" s="24" t="s">
        <v>370</v>
      </c>
      <c r="O4" s="24" t="s">
        <v>382</v>
      </c>
      <c r="P4" s="24" t="s">
        <v>383</v>
      </c>
      <c r="Q4" s="24" t="s">
        <v>371</v>
      </c>
      <c r="R4" s="24" t="s">
        <v>373</v>
      </c>
    </row>
    <row r="5" ht="18.8" customHeight="1" spans="1:18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7"/>
      <c r="B6" s="27"/>
      <c r="C6" s="27"/>
      <c r="D6" s="27"/>
      <c r="E6" s="27" t="s">
        <v>136</v>
      </c>
      <c r="F6" s="26">
        <v>96.25</v>
      </c>
      <c r="G6" s="26"/>
      <c r="H6" s="26">
        <v>96.25</v>
      </c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19.9" customHeight="1" spans="1:18">
      <c r="A7" s="27"/>
      <c r="B7" s="27"/>
      <c r="C7" s="27"/>
      <c r="D7" s="25" t="s">
        <v>154</v>
      </c>
      <c r="E7" s="25" t="s">
        <v>155</v>
      </c>
      <c r="F7" s="26">
        <v>96.25</v>
      </c>
      <c r="G7" s="26"/>
      <c r="H7" s="26">
        <v>96.25</v>
      </c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19.9" customHeight="1" spans="1:18">
      <c r="A8" s="27"/>
      <c r="B8" s="27"/>
      <c r="C8" s="27"/>
      <c r="D8" s="35" t="s">
        <v>156</v>
      </c>
      <c r="E8" s="35" t="s">
        <v>157</v>
      </c>
      <c r="F8" s="26">
        <v>96.25</v>
      </c>
      <c r="G8" s="26"/>
      <c r="H8" s="26">
        <v>96.25</v>
      </c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19.9" customHeight="1" spans="1:18">
      <c r="A9" s="43" t="s">
        <v>171</v>
      </c>
      <c r="B9" s="43" t="s">
        <v>174</v>
      </c>
      <c r="C9" s="43" t="s">
        <v>177</v>
      </c>
      <c r="D9" s="34" t="s">
        <v>239</v>
      </c>
      <c r="E9" s="28" t="s">
        <v>240</v>
      </c>
      <c r="F9" s="7">
        <v>96.25</v>
      </c>
      <c r="G9" s="36"/>
      <c r="H9" s="36">
        <v>96.25</v>
      </c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4.3" customHeight="1" spans="1:5">
      <c r="A10" s="12"/>
      <c r="B10" s="12"/>
      <c r="C10" s="12"/>
      <c r="D10" s="12"/>
      <c r="E10" s="1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9" t="s">
        <v>384</v>
      </c>
      <c r="T1" s="29"/>
    </row>
    <row r="2" ht="31.65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7" t="s">
        <v>32</v>
      </c>
      <c r="T3" s="17"/>
    </row>
    <row r="4" ht="24.85" customHeight="1" spans="1:20">
      <c r="A4" s="24" t="s">
        <v>159</v>
      </c>
      <c r="B4" s="24"/>
      <c r="C4" s="24"/>
      <c r="D4" s="24" t="s">
        <v>222</v>
      </c>
      <c r="E4" s="24" t="s">
        <v>223</v>
      </c>
      <c r="F4" s="24" t="s">
        <v>368</v>
      </c>
      <c r="G4" s="24" t="s">
        <v>226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229</v>
      </c>
      <c r="S4" s="24"/>
      <c r="T4" s="24"/>
    </row>
    <row r="5" ht="31.65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385</v>
      </c>
      <c r="I5" s="24" t="s">
        <v>386</v>
      </c>
      <c r="J5" s="24" t="s">
        <v>387</v>
      </c>
      <c r="K5" s="24" t="s">
        <v>388</v>
      </c>
      <c r="L5" s="24" t="s">
        <v>389</v>
      </c>
      <c r="M5" s="24" t="s">
        <v>390</v>
      </c>
      <c r="N5" s="24" t="s">
        <v>391</v>
      </c>
      <c r="O5" s="24" t="s">
        <v>392</v>
      </c>
      <c r="P5" s="24" t="s">
        <v>393</v>
      </c>
      <c r="Q5" s="24" t="s">
        <v>394</v>
      </c>
      <c r="R5" s="24" t="s">
        <v>136</v>
      </c>
      <c r="S5" s="24" t="s">
        <v>329</v>
      </c>
      <c r="T5" s="24" t="s">
        <v>351</v>
      </c>
    </row>
    <row r="6" ht="19.9" customHeight="1" spans="1:20">
      <c r="A6" s="27"/>
      <c r="B6" s="27"/>
      <c r="C6" s="27"/>
      <c r="D6" s="27"/>
      <c r="E6" s="27" t="s">
        <v>136</v>
      </c>
      <c r="F6" s="50">
        <v>35.407056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35.407056</v>
      </c>
      <c r="S6" s="50">
        <v>35.407056</v>
      </c>
      <c r="T6" s="50"/>
    </row>
    <row r="7" ht="19.9" customHeight="1" spans="1:20">
      <c r="A7" s="27"/>
      <c r="B7" s="27"/>
      <c r="C7" s="27"/>
      <c r="D7" s="25" t="s">
        <v>154</v>
      </c>
      <c r="E7" s="25" t="s">
        <v>155</v>
      </c>
      <c r="F7" s="50">
        <v>35.407056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35.407056</v>
      </c>
      <c r="S7" s="50">
        <v>35.407056</v>
      </c>
      <c r="T7" s="50"/>
    </row>
    <row r="8" ht="19.9" customHeight="1" spans="1:20">
      <c r="A8" s="27"/>
      <c r="B8" s="27"/>
      <c r="C8" s="27"/>
      <c r="D8" s="35" t="s">
        <v>156</v>
      </c>
      <c r="E8" s="35" t="s">
        <v>157</v>
      </c>
      <c r="F8" s="50">
        <v>35.407056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35.407056</v>
      </c>
      <c r="S8" s="50">
        <v>35.407056</v>
      </c>
      <c r="T8" s="50"/>
    </row>
    <row r="9" ht="19.9" customHeight="1" spans="1:20">
      <c r="A9" s="43" t="s">
        <v>201</v>
      </c>
      <c r="B9" s="43" t="s">
        <v>204</v>
      </c>
      <c r="C9" s="43"/>
      <c r="D9" s="34" t="s">
        <v>239</v>
      </c>
      <c r="E9" s="28" t="s">
        <v>246</v>
      </c>
      <c r="F9" s="36">
        <v>35.407056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35.407056</v>
      </c>
      <c r="S9" s="36">
        <v>35.407056</v>
      </c>
      <c r="T9" s="36"/>
    </row>
    <row r="10" ht="19.9" customHeight="1" spans="1:6">
      <c r="A10" s="12"/>
      <c r="B10" s="12"/>
      <c r="C10" s="12"/>
      <c r="D10" s="12"/>
      <c r="E10" s="12"/>
      <c r="F10" s="1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0" sqref="A10:E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29" t="s">
        <v>395</v>
      </c>
      <c r="AG1" s="29"/>
    </row>
    <row r="2" ht="38.4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1.1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17" t="s">
        <v>32</v>
      </c>
      <c r="AG3" s="17"/>
    </row>
    <row r="4" ht="21.85" customHeight="1" spans="1:33">
      <c r="A4" s="24" t="s">
        <v>159</v>
      </c>
      <c r="B4" s="24"/>
      <c r="C4" s="24"/>
      <c r="D4" s="24" t="s">
        <v>222</v>
      </c>
      <c r="E4" s="24" t="s">
        <v>223</v>
      </c>
      <c r="F4" s="24" t="s">
        <v>396</v>
      </c>
      <c r="G4" s="24" t="s">
        <v>397</v>
      </c>
      <c r="H4" s="24" t="s">
        <v>398</v>
      </c>
      <c r="I4" s="24" t="s">
        <v>399</v>
      </c>
      <c r="J4" s="24" t="s">
        <v>400</v>
      </c>
      <c r="K4" s="24" t="s">
        <v>401</v>
      </c>
      <c r="L4" s="24" t="s">
        <v>402</v>
      </c>
      <c r="M4" s="24" t="s">
        <v>403</v>
      </c>
      <c r="N4" s="24" t="s">
        <v>404</v>
      </c>
      <c r="O4" s="24" t="s">
        <v>405</v>
      </c>
      <c r="P4" s="24" t="s">
        <v>406</v>
      </c>
      <c r="Q4" s="24" t="s">
        <v>391</v>
      </c>
      <c r="R4" s="24" t="s">
        <v>393</v>
      </c>
      <c r="S4" s="24" t="s">
        <v>407</v>
      </c>
      <c r="T4" s="24" t="s">
        <v>386</v>
      </c>
      <c r="U4" s="24" t="s">
        <v>387</v>
      </c>
      <c r="V4" s="24" t="s">
        <v>390</v>
      </c>
      <c r="W4" s="24" t="s">
        <v>408</v>
      </c>
      <c r="X4" s="24" t="s">
        <v>409</v>
      </c>
      <c r="Y4" s="24" t="s">
        <v>410</v>
      </c>
      <c r="Z4" s="24" t="s">
        <v>411</v>
      </c>
      <c r="AA4" s="24" t="s">
        <v>389</v>
      </c>
      <c r="AB4" s="24" t="s">
        <v>412</v>
      </c>
      <c r="AC4" s="24" t="s">
        <v>413</v>
      </c>
      <c r="AD4" s="24" t="s">
        <v>392</v>
      </c>
      <c r="AE4" s="24" t="s">
        <v>414</v>
      </c>
      <c r="AF4" s="24" t="s">
        <v>415</v>
      </c>
      <c r="AG4" s="24" t="s">
        <v>394</v>
      </c>
    </row>
    <row r="5" ht="18.8" customHeight="1" spans="1:33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4"/>
      <c r="B6" s="49"/>
      <c r="C6" s="49"/>
      <c r="D6" s="28"/>
      <c r="E6" s="28" t="s">
        <v>136</v>
      </c>
      <c r="F6" s="50">
        <v>35.41</v>
      </c>
      <c r="G6" s="50">
        <v>6.8</v>
      </c>
      <c r="H6" s="50"/>
      <c r="I6" s="50"/>
      <c r="J6" s="50"/>
      <c r="K6" s="50"/>
      <c r="L6" s="50"/>
      <c r="M6" s="50"/>
      <c r="N6" s="50"/>
      <c r="O6" s="50"/>
      <c r="P6" s="50">
        <v>2</v>
      </c>
      <c r="Q6" s="50"/>
      <c r="R6" s="50">
        <v>1</v>
      </c>
      <c r="S6" s="50"/>
      <c r="T6" s="50"/>
      <c r="U6" s="50">
        <v>1.397646</v>
      </c>
      <c r="V6" s="50"/>
      <c r="W6" s="50"/>
      <c r="X6" s="50"/>
      <c r="Y6" s="50"/>
      <c r="Z6" s="50"/>
      <c r="AA6" s="50"/>
      <c r="AB6" s="50">
        <v>9.38</v>
      </c>
      <c r="AC6" s="50">
        <v>2.32941</v>
      </c>
      <c r="AD6" s="50">
        <v>2</v>
      </c>
      <c r="AE6" s="50"/>
      <c r="AF6" s="50"/>
      <c r="AG6" s="50">
        <v>10.5</v>
      </c>
    </row>
    <row r="7" ht="19.9" customHeight="1" spans="1:33">
      <c r="A7" s="27"/>
      <c r="B7" s="27"/>
      <c r="C7" s="27"/>
      <c r="D7" s="25" t="s">
        <v>154</v>
      </c>
      <c r="E7" s="25" t="s">
        <v>155</v>
      </c>
      <c r="F7" s="50">
        <v>35.41</v>
      </c>
      <c r="G7" s="50">
        <v>6.8</v>
      </c>
      <c r="H7" s="50"/>
      <c r="I7" s="50"/>
      <c r="J7" s="50"/>
      <c r="K7" s="50"/>
      <c r="L7" s="50"/>
      <c r="M7" s="50"/>
      <c r="N7" s="50"/>
      <c r="O7" s="50"/>
      <c r="P7" s="50">
        <v>2</v>
      </c>
      <c r="Q7" s="50"/>
      <c r="R7" s="50">
        <v>1</v>
      </c>
      <c r="S7" s="50"/>
      <c r="T7" s="50"/>
      <c r="U7" s="50">
        <v>1.397646</v>
      </c>
      <c r="V7" s="50"/>
      <c r="W7" s="50"/>
      <c r="X7" s="50"/>
      <c r="Y7" s="50"/>
      <c r="Z7" s="50"/>
      <c r="AA7" s="50"/>
      <c r="AB7" s="50">
        <v>9.38</v>
      </c>
      <c r="AC7" s="50">
        <v>2.32941</v>
      </c>
      <c r="AD7" s="50">
        <v>2</v>
      </c>
      <c r="AE7" s="50"/>
      <c r="AF7" s="50"/>
      <c r="AG7" s="50">
        <v>10.5</v>
      </c>
    </row>
    <row r="8" ht="19.9" customHeight="1" spans="1:33">
      <c r="A8" s="27"/>
      <c r="B8" s="27"/>
      <c r="C8" s="27"/>
      <c r="D8" s="35" t="s">
        <v>156</v>
      </c>
      <c r="E8" s="35" t="s">
        <v>157</v>
      </c>
      <c r="F8" s="50">
        <v>35.41</v>
      </c>
      <c r="G8" s="50">
        <v>6.8</v>
      </c>
      <c r="H8" s="50"/>
      <c r="I8" s="50"/>
      <c r="J8" s="50"/>
      <c r="K8" s="50"/>
      <c r="L8" s="50"/>
      <c r="M8" s="50"/>
      <c r="N8" s="50"/>
      <c r="O8" s="50"/>
      <c r="P8" s="50">
        <v>2</v>
      </c>
      <c r="Q8" s="50"/>
      <c r="R8" s="50">
        <v>1</v>
      </c>
      <c r="S8" s="50"/>
      <c r="T8" s="50"/>
      <c r="U8" s="50">
        <v>1.397646</v>
      </c>
      <c r="V8" s="50"/>
      <c r="W8" s="50"/>
      <c r="X8" s="50"/>
      <c r="Y8" s="50"/>
      <c r="Z8" s="50"/>
      <c r="AA8" s="50"/>
      <c r="AB8" s="50">
        <v>9.38</v>
      </c>
      <c r="AC8" s="50">
        <v>2.32941</v>
      </c>
      <c r="AD8" s="50">
        <v>2</v>
      </c>
      <c r="AE8" s="50"/>
      <c r="AF8" s="50"/>
      <c r="AG8" s="50">
        <v>10.5</v>
      </c>
    </row>
    <row r="9" ht="19.9" customHeight="1" spans="1:33">
      <c r="A9" s="43" t="s">
        <v>201</v>
      </c>
      <c r="B9" s="43" t="s">
        <v>204</v>
      </c>
      <c r="C9" s="43"/>
      <c r="D9" s="34" t="s">
        <v>239</v>
      </c>
      <c r="E9" s="28" t="s">
        <v>246</v>
      </c>
      <c r="F9" s="36">
        <v>35.41</v>
      </c>
      <c r="G9" s="36">
        <v>6.8</v>
      </c>
      <c r="H9" s="36"/>
      <c r="I9" s="36"/>
      <c r="J9" s="36"/>
      <c r="K9" s="36"/>
      <c r="L9" s="36"/>
      <c r="M9" s="36"/>
      <c r="N9" s="36"/>
      <c r="O9" s="36"/>
      <c r="P9" s="36">
        <v>2</v>
      </c>
      <c r="Q9" s="36"/>
      <c r="R9" s="36">
        <v>1</v>
      </c>
      <c r="S9" s="36"/>
      <c r="T9" s="36"/>
      <c r="U9" s="36">
        <v>1.397646</v>
      </c>
      <c r="V9" s="36"/>
      <c r="W9" s="36"/>
      <c r="X9" s="36"/>
      <c r="Y9" s="36"/>
      <c r="Z9" s="36"/>
      <c r="AA9" s="36"/>
      <c r="AB9" s="36">
        <v>9.38</v>
      </c>
      <c r="AC9" s="36">
        <v>2.32941</v>
      </c>
      <c r="AD9" s="36">
        <v>2</v>
      </c>
      <c r="AE9" s="36"/>
      <c r="AF9" s="36"/>
      <c r="AG9" s="36">
        <v>10.5</v>
      </c>
    </row>
    <row r="10" ht="14.3" customHeight="1" spans="1:5">
      <c r="A10" s="12"/>
      <c r="B10" s="12"/>
      <c r="C10" s="12"/>
      <c r="D10" s="12"/>
      <c r="E10" s="1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9" sqref="A9:C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29" t="s">
        <v>416</v>
      </c>
      <c r="H1" s="29"/>
    </row>
    <row r="2" ht="29.3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7" t="s">
        <v>32</v>
      </c>
    </row>
    <row r="4" ht="20.35" customHeight="1" spans="1:8">
      <c r="A4" s="24" t="s">
        <v>417</v>
      </c>
      <c r="B4" s="24" t="s">
        <v>418</v>
      </c>
      <c r="C4" s="24" t="s">
        <v>419</v>
      </c>
      <c r="D4" s="24" t="s">
        <v>420</v>
      </c>
      <c r="E4" s="24" t="s">
        <v>421</v>
      </c>
      <c r="F4" s="24"/>
      <c r="G4" s="24"/>
      <c r="H4" s="24" t="s">
        <v>422</v>
      </c>
    </row>
    <row r="5" ht="22.6" customHeight="1" spans="1:8">
      <c r="A5" s="24"/>
      <c r="B5" s="24"/>
      <c r="C5" s="24"/>
      <c r="D5" s="24"/>
      <c r="E5" s="24" t="s">
        <v>138</v>
      </c>
      <c r="F5" s="24" t="s">
        <v>423</v>
      </c>
      <c r="G5" s="24" t="s">
        <v>424</v>
      </c>
      <c r="H5" s="24"/>
    </row>
    <row r="6" ht="19.9" customHeight="1" spans="1:8">
      <c r="A6" s="27"/>
      <c r="B6" s="27" t="s">
        <v>136</v>
      </c>
      <c r="C6" s="26">
        <v>4</v>
      </c>
      <c r="D6" s="26"/>
      <c r="E6" s="26">
        <v>4</v>
      </c>
      <c r="F6" s="26"/>
      <c r="G6" s="26">
        <v>4</v>
      </c>
      <c r="H6" s="26"/>
    </row>
    <row r="7" ht="19.9" customHeight="1" spans="1:8">
      <c r="A7" s="25" t="s">
        <v>154</v>
      </c>
      <c r="B7" s="25" t="s">
        <v>155</v>
      </c>
      <c r="C7" s="26">
        <v>4</v>
      </c>
      <c r="D7" s="26"/>
      <c r="E7" s="26">
        <v>4</v>
      </c>
      <c r="F7" s="26"/>
      <c r="G7" s="26">
        <v>4</v>
      </c>
      <c r="H7" s="26"/>
    </row>
    <row r="8" ht="19.9" customHeight="1" spans="1:8">
      <c r="A8" s="34" t="s">
        <v>156</v>
      </c>
      <c r="B8" s="34" t="s">
        <v>157</v>
      </c>
      <c r="C8" s="36">
        <v>4</v>
      </c>
      <c r="D8" s="36"/>
      <c r="E8" s="7">
        <v>4</v>
      </c>
      <c r="F8" s="36"/>
      <c r="G8" s="36">
        <v>4</v>
      </c>
      <c r="H8" s="36"/>
    </row>
    <row r="9" ht="14.3" customHeight="1" spans="1:3">
      <c r="A9" s="12"/>
      <c r="B9" s="12"/>
      <c r="C9" s="1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4" sqref="A14:C1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29" t="s">
        <v>425</v>
      </c>
      <c r="H1" s="29"/>
    </row>
    <row r="2" ht="33.9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7" t="s">
        <v>32</v>
      </c>
    </row>
    <row r="4" ht="20.35" customHeight="1" spans="1:8">
      <c r="A4" s="24" t="s">
        <v>160</v>
      </c>
      <c r="B4" s="24" t="s">
        <v>161</v>
      </c>
      <c r="C4" s="24" t="s">
        <v>136</v>
      </c>
      <c r="D4" s="24" t="s">
        <v>426</v>
      </c>
      <c r="E4" s="24"/>
      <c r="F4" s="24"/>
      <c r="G4" s="24"/>
      <c r="H4" s="24" t="s">
        <v>163</v>
      </c>
    </row>
    <row r="5" ht="17.3" customHeight="1" spans="1:8">
      <c r="A5" s="24"/>
      <c r="B5" s="24"/>
      <c r="C5" s="24"/>
      <c r="D5" s="24" t="s">
        <v>138</v>
      </c>
      <c r="E5" s="24" t="s">
        <v>273</v>
      </c>
      <c r="F5" s="24"/>
      <c r="G5" s="24" t="s">
        <v>274</v>
      </c>
      <c r="H5" s="24"/>
    </row>
    <row r="6" ht="24.1" customHeight="1" spans="1:8">
      <c r="A6" s="24"/>
      <c r="B6" s="24"/>
      <c r="C6" s="24"/>
      <c r="D6" s="24"/>
      <c r="E6" s="24" t="s">
        <v>252</v>
      </c>
      <c r="F6" s="24" t="s">
        <v>233</v>
      </c>
      <c r="G6" s="24"/>
      <c r="H6" s="24"/>
    </row>
    <row r="7" ht="19.9" customHeight="1" spans="1:8">
      <c r="A7" s="27"/>
      <c r="B7" s="4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5"/>
      <c r="B9" s="35"/>
      <c r="C9" s="26"/>
      <c r="D9" s="26"/>
      <c r="E9" s="26"/>
      <c r="F9" s="26"/>
      <c r="G9" s="26"/>
      <c r="H9" s="26"/>
    </row>
    <row r="10" ht="19.9" customHeight="1" spans="1:8">
      <c r="A10" s="35"/>
      <c r="B10" s="35"/>
      <c r="C10" s="26"/>
      <c r="D10" s="26"/>
      <c r="E10" s="26"/>
      <c r="F10" s="26"/>
      <c r="G10" s="26"/>
      <c r="H10" s="26"/>
    </row>
    <row r="11" ht="19.9" customHeight="1" spans="1:8">
      <c r="A11" s="35"/>
      <c r="B11" s="35"/>
      <c r="C11" s="26"/>
      <c r="D11" s="26"/>
      <c r="E11" s="26"/>
      <c r="F11" s="26"/>
      <c r="G11" s="26"/>
      <c r="H11" s="26"/>
    </row>
    <row r="12" ht="19.9" customHeight="1" spans="1:8">
      <c r="A12" s="34"/>
      <c r="B12" s="34"/>
      <c r="C12" s="7"/>
      <c r="D12" s="7"/>
      <c r="E12" s="36"/>
      <c r="F12" s="36"/>
      <c r="G12" s="36"/>
      <c r="H12" s="36"/>
    </row>
    <row r="13" ht="19.9" customHeight="1" spans="1:8">
      <c r="A13" s="37"/>
      <c r="B13" s="37"/>
      <c r="C13" s="38"/>
      <c r="D13" s="39"/>
      <c r="E13" s="40"/>
      <c r="F13" s="40"/>
      <c r="G13" s="40"/>
      <c r="H13" s="40"/>
    </row>
    <row r="14" ht="14.3" customHeight="1" spans="1:3">
      <c r="A14" s="12" t="s">
        <v>427</v>
      </c>
      <c r="B14" s="12"/>
      <c r="C14" s="12"/>
    </row>
    <row r="15" spans="1:8">
      <c r="A15" s="41"/>
      <c r="B15" s="41"/>
      <c r="C15" s="41"/>
      <c r="D15" s="41"/>
      <c r="E15" s="41"/>
      <c r="F15" s="41"/>
      <c r="G15" s="41"/>
      <c r="H15" s="41"/>
    </row>
  </sheetData>
  <mergeCells count="14">
    <mergeCell ref="G1:H1"/>
    <mergeCell ref="A2:H2"/>
    <mergeCell ref="A3:G3"/>
    <mergeCell ref="D4:G4"/>
    <mergeCell ref="E5:F5"/>
    <mergeCell ref="A13:B13"/>
    <mergeCell ref="A14:C14"/>
    <mergeCell ref="A15:H1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17" sqref="I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9" t="s">
        <v>428</v>
      </c>
      <c r="T1" s="29"/>
    </row>
    <row r="2" ht="41.45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7" t="s">
        <v>32</v>
      </c>
      <c r="T3" s="17"/>
    </row>
    <row r="4" ht="24.1" customHeight="1" spans="1:20">
      <c r="A4" s="24" t="s">
        <v>159</v>
      </c>
      <c r="B4" s="24"/>
      <c r="C4" s="24"/>
      <c r="D4" s="24" t="s">
        <v>222</v>
      </c>
      <c r="E4" s="24" t="s">
        <v>223</v>
      </c>
      <c r="F4" s="24" t="s">
        <v>224</v>
      </c>
      <c r="G4" s="24" t="s">
        <v>225</v>
      </c>
      <c r="H4" s="24" t="s">
        <v>226</v>
      </c>
      <c r="I4" s="24" t="s">
        <v>227</v>
      </c>
      <c r="J4" s="24" t="s">
        <v>228</v>
      </c>
      <c r="K4" s="24" t="s">
        <v>229</v>
      </c>
      <c r="L4" s="24" t="s">
        <v>230</v>
      </c>
      <c r="M4" s="24" t="s">
        <v>231</v>
      </c>
      <c r="N4" s="24" t="s">
        <v>232</v>
      </c>
      <c r="O4" s="24" t="s">
        <v>233</v>
      </c>
      <c r="P4" s="24" t="s">
        <v>234</v>
      </c>
      <c r="Q4" s="24" t="s">
        <v>235</v>
      </c>
      <c r="R4" s="24" t="s">
        <v>236</v>
      </c>
      <c r="S4" s="24" t="s">
        <v>237</v>
      </c>
      <c r="T4" s="24" t="s">
        <v>238</v>
      </c>
    </row>
    <row r="5" ht="17.3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42"/>
      <c r="B8" s="42"/>
      <c r="C8" s="42"/>
      <c r="D8" s="35"/>
      <c r="E8" s="3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3"/>
      <c r="B9" s="43"/>
      <c r="C9" s="43"/>
      <c r="D9" s="34"/>
      <c r="E9" s="44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9.9" customHeight="1" spans="1:20">
      <c r="A10" s="37"/>
      <c r="B10" s="37"/>
      <c r="C10" s="37"/>
      <c r="D10" s="37"/>
      <c r="E10" s="37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14.3" customHeight="1" spans="1:6">
      <c r="A11" s="12" t="s">
        <v>429</v>
      </c>
      <c r="B11" s="12"/>
      <c r="C11" s="12"/>
      <c r="D11" s="12"/>
      <c r="E11" s="12"/>
      <c r="F11" s="12"/>
    </row>
    <row r="12" spans="1:8">
      <c r="A12" s="41"/>
      <c r="B12" s="41"/>
      <c r="C12" s="41"/>
      <c r="D12" s="41"/>
      <c r="E12" s="41"/>
      <c r="F12" s="41"/>
      <c r="G12" s="41"/>
      <c r="H12" s="41"/>
    </row>
  </sheetData>
  <mergeCells count="25">
    <mergeCell ref="S1:T1"/>
    <mergeCell ref="A2:Q2"/>
    <mergeCell ref="A3:R3"/>
    <mergeCell ref="S3:T3"/>
    <mergeCell ref="A4:C4"/>
    <mergeCell ref="A10:E10"/>
    <mergeCell ref="A11:F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2" t="s">
        <v>5</v>
      </c>
      <c r="C1" s="22"/>
    </row>
    <row r="2" ht="21.85" customHeight="1" spans="2:3">
      <c r="B2" s="22"/>
      <c r="C2" s="22"/>
    </row>
    <row r="3" ht="27.1" customHeight="1" spans="2:3">
      <c r="B3" s="81" t="s">
        <v>6</v>
      </c>
      <c r="C3" s="81"/>
    </row>
    <row r="4" ht="28.45" customHeight="1" spans="2:3">
      <c r="B4" s="82">
        <v>1</v>
      </c>
      <c r="C4" s="83" t="s">
        <v>7</v>
      </c>
    </row>
    <row r="5" ht="28.45" customHeight="1" spans="2:3">
      <c r="B5" s="82">
        <v>2</v>
      </c>
      <c r="C5" s="84" t="s">
        <v>8</v>
      </c>
    </row>
    <row r="6" ht="28.45" customHeight="1" spans="2:3">
      <c r="B6" s="82">
        <v>3</v>
      </c>
      <c r="C6" s="83" t="s">
        <v>9</v>
      </c>
    </row>
    <row r="7" ht="28.45" customHeight="1" spans="2:3">
      <c r="B7" s="82">
        <v>4</v>
      </c>
      <c r="C7" s="83" t="s">
        <v>10</v>
      </c>
    </row>
    <row r="8" ht="28.45" customHeight="1" spans="2:3">
      <c r="B8" s="82">
        <v>5</v>
      </c>
      <c r="C8" s="83" t="s">
        <v>11</v>
      </c>
    </row>
    <row r="9" ht="28.45" customHeight="1" spans="2:3">
      <c r="B9" s="82">
        <v>6</v>
      </c>
      <c r="C9" s="83" t="s">
        <v>12</v>
      </c>
    </row>
    <row r="10" ht="28.45" customHeight="1" spans="2:3">
      <c r="B10" s="82">
        <v>7</v>
      </c>
      <c r="C10" s="83" t="s">
        <v>13</v>
      </c>
    </row>
    <row r="11" ht="28.45" customHeight="1" spans="2:3">
      <c r="B11" s="82">
        <v>8</v>
      </c>
      <c r="C11" s="83" t="s">
        <v>14</v>
      </c>
    </row>
    <row r="12" ht="28.45" customHeight="1" spans="2:3">
      <c r="B12" s="82">
        <v>9</v>
      </c>
      <c r="C12" s="83" t="s">
        <v>15</v>
      </c>
    </row>
    <row r="13" ht="28.45" customHeight="1" spans="2:3">
      <c r="B13" s="82">
        <v>10</v>
      </c>
      <c r="C13" s="83" t="s">
        <v>16</v>
      </c>
    </row>
    <row r="14" ht="28.45" customHeight="1" spans="2:3">
      <c r="B14" s="82">
        <v>11</v>
      </c>
      <c r="C14" s="83" t="s">
        <v>17</v>
      </c>
    </row>
    <row r="15" ht="28.45" customHeight="1" spans="2:3">
      <c r="B15" s="82">
        <v>12</v>
      </c>
      <c r="C15" s="83" t="s">
        <v>18</v>
      </c>
    </row>
    <row r="16" ht="28.45" customHeight="1" spans="2:3">
      <c r="B16" s="82">
        <v>13</v>
      </c>
      <c r="C16" s="83" t="s">
        <v>19</v>
      </c>
    </row>
    <row r="17" ht="28.45" customHeight="1" spans="2:3">
      <c r="B17" s="82">
        <v>14</v>
      </c>
      <c r="C17" s="83" t="s">
        <v>20</v>
      </c>
    </row>
    <row r="18" ht="28.45" customHeight="1" spans="2:3">
      <c r="B18" s="82">
        <v>15</v>
      </c>
      <c r="C18" s="83" t="s">
        <v>21</v>
      </c>
    </row>
    <row r="19" ht="28.45" customHeight="1" spans="2:3">
      <c r="B19" s="82">
        <v>16</v>
      </c>
      <c r="C19" s="83" t="s">
        <v>22</v>
      </c>
    </row>
    <row r="20" ht="28.45" customHeight="1" spans="2:3">
      <c r="B20" s="82">
        <v>17</v>
      </c>
      <c r="C20" s="83" t="s">
        <v>23</v>
      </c>
    </row>
    <row r="21" ht="28.45" customHeight="1" spans="2:3">
      <c r="B21" s="82">
        <v>18</v>
      </c>
      <c r="C21" s="83" t="s">
        <v>24</v>
      </c>
    </row>
    <row r="22" ht="28.45" customHeight="1" spans="2:3">
      <c r="B22" s="82">
        <v>19</v>
      </c>
      <c r="C22" s="83" t="s">
        <v>25</v>
      </c>
    </row>
    <row r="23" ht="28.45" customHeight="1" spans="2:3">
      <c r="B23" s="82">
        <v>20</v>
      </c>
      <c r="C23" s="83" t="s">
        <v>26</v>
      </c>
    </row>
    <row r="24" ht="28.45" customHeight="1" spans="2:3">
      <c r="B24" s="82">
        <v>21</v>
      </c>
      <c r="C24" s="83" t="s">
        <v>27</v>
      </c>
    </row>
    <row r="25" ht="28.45" customHeight="1" spans="2:3">
      <c r="B25" s="82">
        <v>22</v>
      </c>
      <c r="C25" s="83" t="s">
        <v>28</v>
      </c>
    </row>
    <row r="26" ht="28.4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21" sqref="K2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9" t="s">
        <v>430</v>
      </c>
      <c r="T1" s="29"/>
    </row>
    <row r="2" ht="41.45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8.8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7" t="s">
        <v>32</v>
      </c>
      <c r="T3" s="17"/>
    </row>
    <row r="4" ht="25.6" customHeight="1" spans="1:20">
      <c r="A4" s="24" t="s">
        <v>159</v>
      </c>
      <c r="B4" s="24"/>
      <c r="C4" s="24"/>
      <c r="D4" s="24" t="s">
        <v>222</v>
      </c>
      <c r="E4" s="24" t="s">
        <v>223</v>
      </c>
      <c r="F4" s="24" t="s">
        <v>251</v>
      </c>
      <c r="G4" s="24" t="s">
        <v>162</v>
      </c>
      <c r="H4" s="24"/>
      <c r="I4" s="24"/>
      <c r="J4" s="24"/>
      <c r="K4" s="24" t="s">
        <v>163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252</v>
      </c>
      <c r="I5" s="24" t="s">
        <v>253</v>
      </c>
      <c r="J5" s="24" t="s">
        <v>233</v>
      </c>
      <c r="K5" s="24" t="s">
        <v>136</v>
      </c>
      <c r="L5" s="24" t="s">
        <v>255</v>
      </c>
      <c r="M5" s="24" t="s">
        <v>256</v>
      </c>
      <c r="N5" s="24" t="s">
        <v>235</v>
      </c>
      <c r="O5" s="24" t="s">
        <v>257</v>
      </c>
      <c r="P5" s="24" t="s">
        <v>258</v>
      </c>
      <c r="Q5" s="24" t="s">
        <v>259</v>
      </c>
      <c r="R5" s="24" t="s">
        <v>231</v>
      </c>
      <c r="S5" s="24" t="s">
        <v>234</v>
      </c>
      <c r="T5" s="24" t="s">
        <v>238</v>
      </c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42"/>
      <c r="B8" s="42"/>
      <c r="C8" s="42"/>
      <c r="D8" s="35"/>
      <c r="E8" s="3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3"/>
      <c r="B9" s="43"/>
      <c r="C9" s="43"/>
      <c r="D9" s="34"/>
      <c r="E9" s="44"/>
      <c r="F9" s="3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.9" customHeight="1" spans="1:20">
      <c r="A10" s="37"/>
      <c r="B10" s="37"/>
      <c r="C10" s="37"/>
      <c r="D10" s="37"/>
      <c r="E10" s="37"/>
      <c r="F10" s="45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8" customHeight="1" spans="1:7">
      <c r="A11" s="12" t="s">
        <v>427</v>
      </c>
      <c r="B11" s="12"/>
      <c r="C11" s="12"/>
      <c r="D11" s="12"/>
      <c r="E11" s="12"/>
      <c r="F11" s="12"/>
      <c r="G11" s="12"/>
    </row>
    <row r="12" spans="1:8">
      <c r="A12" s="41"/>
      <c r="B12" s="41"/>
      <c r="C12" s="41"/>
      <c r="D12" s="41"/>
      <c r="E12" s="41"/>
      <c r="F12" s="41"/>
      <c r="G12" s="41"/>
      <c r="H12" s="41"/>
    </row>
  </sheetData>
  <mergeCells count="13">
    <mergeCell ref="S1:T1"/>
    <mergeCell ref="A2:T2"/>
    <mergeCell ref="A3:R3"/>
    <mergeCell ref="S3:T3"/>
    <mergeCell ref="A4:C4"/>
    <mergeCell ref="G4:J4"/>
    <mergeCell ref="K4:T4"/>
    <mergeCell ref="A10:E10"/>
    <mergeCell ref="A11:G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4" sqref="A14:C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29" t="s">
        <v>431</v>
      </c>
    </row>
    <row r="2" ht="33.9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7" t="s">
        <v>32</v>
      </c>
    </row>
    <row r="4" ht="17.3" customHeight="1" spans="1:8">
      <c r="A4" s="24" t="s">
        <v>160</v>
      </c>
      <c r="B4" s="24" t="s">
        <v>161</v>
      </c>
      <c r="C4" s="24" t="s">
        <v>136</v>
      </c>
      <c r="D4" s="24" t="s">
        <v>432</v>
      </c>
      <c r="E4" s="24"/>
      <c r="F4" s="24"/>
      <c r="G4" s="24"/>
      <c r="H4" s="24" t="s">
        <v>163</v>
      </c>
    </row>
    <row r="5" ht="20.35" customHeight="1" spans="1:8">
      <c r="A5" s="24"/>
      <c r="B5" s="24"/>
      <c r="C5" s="24"/>
      <c r="D5" s="24" t="s">
        <v>138</v>
      </c>
      <c r="E5" s="24" t="s">
        <v>273</v>
      </c>
      <c r="F5" s="24"/>
      <c r="G5" s="24" t="s">
        <v>274</v>
      </c>
      <c r="H5" s="24"/>
    </row>
    <row r="6" ht="20.35" customHeight="1" spans="1:8">
      <c r="A6" s="24"/>
      <c r="B6" s="24"/>
      <c r="C6" s="24"/>
      <c r="D6" s="24"/>
      <c r="E6" s="24" t="s">
        <v>252</v>
      </c>
      <c r="F6" s="24" t="s">
        <v>233</v>
      </c>
      <c r="G6" s="24"/>
      <c r="H6" s="24"/>
    </row>
    <row r="7" ht="19.9" customHeight="1" spans="1:8">
      <c r="A7" s="27"/>
      <c r="B7" s="4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5"/>
      <c r="B9" s="35"/>
      <c r="C9" s="26"/>
      <c r="D9" s="26"/>
      <c r="E9" s="26"/>
      <c r="F9" s="26"/>
      <c r="G9" s="26"/>
      <c r="H9" s="26"/>
    </row>
    <row r="10" ht="19.9" customHeight="1" spans="1:8">
      <c r="A10" s="35"/>
      <c r="B10" s="35"/>
      <c r="C10" s="26"/>
      <c r="D10" s="26"/>
      <c r="E10" s="26"/>
      <c r="F10" s="26"/>
      <c r="G10" s="26"/>
      <c r="H10" s="26"/>
    </row>
    <row r="11" ht="19.9" customHeight="1" spans="1:8">
      <c r="A11" s="35"/>
      <c r="B11" s="35"/>
      <c r="C11" s="26"/>
      <c r="D11" s="26"/>
      <c r="E11" s="26"/>
      <c r="F11" s="26"/>
      <c r="G11" s="26"/>
      <c r="H11" s="26"/>
    </row>
    <row r="12" ht="19.9" customHeight="1" spans="1:8">
      <c r="A12" s="34"/>
      <c r="B12" s="34"/>
      <c r="C12" s="7"/>
      <c r="D12" s="7"/>
      <c r="E12" s="36"/>
      <c r="F12" s="36"/>
      <c r="G12" s="36"/>
      <c r="H12" s="36"/>
    </row>
    <row r="13" ht="14" customHeight="1" spans="1:8">
      <c r="A13" s="37"/>
      <c r="B13" s="37"/>
      <c r="C13" s="38"/>
      <c r="D13" s="39"/>
      <c r="E13" s="40"/>
      <c r="F13" s="40"/>
      <c r="G13" s="40"/>
      <c r="H13" s="40"/>
    </row>
    <row r="14" ht="14.3" customHeight="1" spans="1:3">
      <c r="A14" s="12" t="s">
        <v>433</v>
      </c>
      <c r="B14" s="12"/>
      <c r="C14" s="12"/>
    </row>
    <row r="15" spans="1:8">
      <c r="A15" s="41"/>
      <c r="B15" s="41"/>
      <c r="C15" s="41"/>
      <c r="D15" s="41"/>
      <c r="E15" s="41"/>
      <c r="F15" s="41"/>
      <c r="G15" s="41"/>
      <c r="H15" s="41"/>
    </row>
  </sheetData>
  <mergeCells count="13">
    <mergeCell ref="A2:H2"/>
    <mergeCell ref="A3:G3"/>
    <mergeCell ref="D4:G4"/>
    <mergeCell ref="E5:F5"/>
    <mergeCell ref="A13:B13"/>
    <mergeCell ref="A14:C14"/>
    <mergeCell ref="A15:H1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3" sqref="E2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29" t="s">
        <v>434</v>
      </c>
    </row>
    <row r="2" ht="33.9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17" t="s">
        <v>32</v>
      </c>
    </row>
    <row r="4" ht="18.05" customHeight="1" spans="1:8">
      <c r="A4" s="24" t="s">
        <v>160</v>
      </c>
      <c r="B4" s="24" t="s">
        <v>161</v>
      </c>
      <c r="C4" s="24" t="s">
        <v>136</v>
      </c>
      <c r="D4" s="24" t="s">
        <v>435</v>
      </c>
      <c r="E4" s="24"/>
      <c r="F4" s="24"/>
      <c r="G4" s="24"/>
      <c r="H4" s="24" t="s">
        <v>163</v>
      </c>
    </row>
    <row r="5" ht="16.55" customHeight="1" spans="1:8">
      <c r="A5" s="24"/>
      <c r="B5" s="24"/>
      <c r="C5" s="24"/>
      <c r="D5" s="24" t="s">
        <v>138</v>
      </c>
      <c r="E5" s="24" t="s">
        <v>273</v>
      </c>
      <c r="F5" s="24"/>
      <c r="G5" s="24" t="s">
        <v>274</v>
      </c>
      <c r="H5" s="24"/>
    </row>
    <row r="6" ht="21.1" customHeight="1" spans="1:8">
      <c r="A6" s="24"/>
      <c r="B6" s="24"/>
      <c r="C6" s="24"/>
      <c r="D6" s="24"/>
      <c r="E6" s="24" t="s">
        <v>252</v>
      </c>
      <c r="F6" s="24" t="s">
        <v>233</v>
      </c>
      <c r="G6" s="24"/>
      <c r="H6" s="24"/>
    </row>
    <row r="7" ht="19.9" customHeight="1" spans="1:8">
      <c r="A7" s="27"/>
      <c r="B7" s="4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5"/>
      <c r="B9" s="35"/>
      <c r="C9" s="26"/>
      <c r="D9" s="26"/>
      <c r="E9" s="26"/>
      <c r="F9" s="26"/>
      <c r="G9" s="26"/>
      <c r="H9" s="26"/>
    </row>
    <row r="10" ht="19.9" customHeight="1" spans="1:8">
      <c r="A10" s="35"/>
      <c r="B10" s="35"/>
      <c r="C10" s="26"/>
      <c r="D10" s="26"/>
      <c r="E10" s="26"/>
      <c r="F10" s="26"/>
      <c r="G10" s="26"/>
      <c r="H10" s="26"/>
    </row>
    <row r="11" ht="19.9" customHeight="1" spans="1:8">
      <c r="A11" s="35"/>
      <c r="B11" s="35"/>
      <c r="C11" s="26"/>
      <c r="D11" s="26"/>
      <c r="E11" s="26"/>
      <c r="F11" s="26"/>
      <c r="G11" s="26"/>
      <c r="H11" s="26"/>
    </row>
    <row r="12" ht="19.9" customHeight="1" spans="1:8">
      <c r="A12" s="34"/>
      <c r="B12" s="34"/>
      <c r="C12" s="7"/>
      <c r="D12" s="7"/>
      <c r="E12" s="36"/>
      <c r="F12" s="36"/>
      <c r="G12" s="36"/>
      <c r="H12" s="36"/>
    </row>
    <row r="13" ht="14.3" customHeight="1" spans="1:4">
      <c r="A13" s="12"/>
      <c r="B13" s="12"/>
      <c r="C13" s="12"/>
      <c r="D13" s="12"/>
    </row>
    <row r="14" spans="1:8">
      <c r="A14" s="12" t="s">
        <v>436</v>
      </c>
      <c r="B14" s="12"/>
      <c r="C14" s="12"/>
      <c r="D14" s="12"/>
      <c r="E14" s="12"/>
      <c r="F14" s="12"/>
      <c r="G14" s="12"/>
      <c r="H14" s="12"/>
    </row>
  </sheetData>
  <mergeCells count="13">
    <mergeCell ref="A2:H2"/>
    <mergeCell ref="A3:G3"/>
    <mergeCell ref="D4:G4"/>
    <mergeCell ref="E5:F5"/>
    <mergeCell ref="A13:D13"/>
    <mergeCell ref="A14:D14"/>
    <mergeCell ref="E14:H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1" sqref="A11:D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29" t="s">
        <v>437</v>
      </c>
      <c r="N1" s="29"/>
    </row>
    <row r="2" ht="39.9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5.8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7" t="s">
        <v>32</v>
      </c>
      <c r="N3" s="17"/>
    </row>
    <row r="4" ht="22.75" customHeight="1" spans="1:14">
      <c r="A4" s="24" t="s">
        <v>222</v>
      </c>
      <c r="B4" s="24" t="s">
        <v>438</v>
      </c>
      <c r="C4" s="24" t="s">
        <v>439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440</v>
      </c>
      <c r="N4" s="24"/>
    </row>
    <row r="5" ht="27.85" customHeight="1" spans="1:14">
      <c r="A5" s="24"/>
      <c r="B5" s="24"/>
      <c r="C5" s="24" t="s">
        <v>441</v>
      </c>
      <c r="D5" s="24" t="s">
        <v>139</v>
      </c>
      <c r="E5" s="24"/>
      <c r="F5" s="24"/>
      <c r="G5" s="24"/>
      <c r="H5" s="24"/>
      <c r="I5" s="24"/>
      <c r="J5" s="24" t="s">
        <v>442</v>
      </c>
      <c r="K5" s="24" t="s">
        <v>141</v>
      </c>
      <c r="L5" s="24" t="s">
        <v>142</v>
      </c>
      <c r="M5" s="24" t="s">
        <v>443</v>
      </c>
      <c r="N5" s="24" t="s">
        <v>444</v>
      </c>
    </row>
    <row r="6" ht="39.15" customHeight="1" spans="1:14">
      <c r="A6" s="24"/>
      <c r="B6" s="24"/>
      <c r="C6" s="24"/>
      <c r="D6" s="24" t="s">
        <v>445</v>
      </c>
      <c r="E6" s="24" t="s">
        <v>446</v>
      </c>
      <c r="F6" s="24" t="s">
        <v>447</v>
      </c>
      <c r="G6" s="24" t="s">
        <v>448</v>
      </c>
      <c r="H6" s="24" t="s">
        <v>449</v>
      </c>
      <c r="I6" s="24" t="s">
        <v>450</v>
      </c>
      <c r="J6" s="24"/>
      <c r="K6" s="24"/>
      <c r="L6" s="24"/>
      <c r="M6" s="24"/>
      <c r="N6" s="24"/>
    </row>
    <row r="7" ht="19.9" customHeight="1" spans="1:14">
      <c r="A7" s="27"/>
      <c r="B7" s="4" t="s">
        <v>136</v>
      </c>
      <c r="C7" s="26">
        <v>230</v>
      </c>
      <c r="D7" s="26">
        <v>230</v>
      </c>
      <c r="E7" s="26"/>
      <c r="F7" s="26"/>
      <c r="G7" s="26"/>
      <c r="H7" s="26"/>
      <c r="I7" s="26"/>
      <c r="J7" s="26"/>
      <c r="K7" s="26"/>
      <c r="L7" s="26"/>
      <c r="M7" s="26">
        <v>230</v>
      </c>
      <c r="N7" s="27"/>
    </row>
    <row r="8" ht="19.9" customHeight="1" spans="1:14">
      <c r="A8" s="25" t="s">
        <v>154</v>
      </c>
      <c r="B8" s="25" t="s">
        <v>155</v>
      </c>
      <c r="C8" s="26">
        <v>230</v>
      </c>
      <c r="D8" s="26">
        <v>230</v>
      </c>
      <c r="E8" s="26"/>
      <c r="F8" s="26"/>
      <c r="G8" s="26"/>
      <c r="H8" s="26"/>
      <c r="I8" s="26"/>
      <c r="J8" s="26"/>
      <c r="K8" s="26"/>
      <c r="L8" s="26"/>
      <c r="M8" s="26">
        <v>230</v>
      </c>
      <c r="N8" s="27"/>
    </row>
    <row r="9" ht="19.9" customHeight="1" spans="1:14">
      <c r="A9" s="34" t="s">
        <v>451</v>
      </c>
      <c r="B9" s="34" t="s">
        <v>452</v>
      </c>
      <c r="C9" s="7">
        <v>200</v>
      </c>
      <c r="D9" s="7">
        <v>200</v>
      </c>
      <c r="E9" s="7"/>
      <c r="F9" s="7"/>
      <c r="G9" s="7"/>
      <c r="H9" s="7"/>
      <c r="I9" s="7"/>
      <c r="J9" s="7"/>
      <c r="K9" s="7"/>
      <c r="L9" s="7"/>
      <c r="M9" s="7">
        <v>200</v>
      </c>
      <c r="N9" s="28"/>
    </row>
    <row r="10" ht="19.9" customHeight="1" spans="1:14">
      <c r="A10" s="34" t="s">
        <v>451</v>
      </c>
      <c r="B10" s="34" t="s">
        <v>453</v>
      </c>
      <c r="C10" s="7">
        <v>30</v>
      </c>
      <c r="D10" s="7">
        <v>30</v>
      </c>
      <c r="E10" s="7"/>
      <c r="F10" s="7"/>
      <c r="G10" s="7"/>
      <c r="H10" s="7"/>
      <c r="I10" s="7"/>
      <c r="J10" s="7"/>
      <c r="K10" s="7"/>
      <c r="L10" s="7"/>
      <c r="M10" s="7">
        <v>30</v>
      </c>
      <c r="N10" s="28"/>
    </row>
    <row r="11" ht="14.3" customHeight="1" spans="1:4">
      <c r="A11" s="12"/>
      <c r="B11" s="12"/>
      <c r="C11" s="12"/>
      <c r="D11" s="1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20" activePane="bottomLeft" state="frozen"/>
      <selection/>
      <selection pane="bottomLeft" activeCell="A27" sqref="A27:E2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9" t="s">
        <v>454</v>
      </c>
    </row>
    <row r="2" ht="33.15" customHeight="1" spans="1:13">
      <c r="A2" s="1"/>
      <c r="B2" s="1"/>
      <c r="C2" s="22" t="s">
        <v>28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8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7" t="s">
        <v>32</v>
      </c>
      <c r="M3" s="17"/>
    </row>
    <row r="4" ht="29.35" customHeight="1" spans="1:13">
      <c r="A4" s="24" t="s">
        <v>222</v>
      </c>
      <c r="B4" s="24" t="s">
        <v>455</v>
      </c>
      <c r="C4" s="24" t="s">
        <v>456</v>
      </c>
      <c r="D4" s="24" t="s">
        <v>457</v>
      </c>
      <c r="E4" s="24" t="s">
        <v>458</v>
      </c>
      <c r="F4" s="24"/>
      <c r="G4" s="24"/>
      <c r="H4" s="24"/>
      <c r="I4" s="24"/>
      <c r="J4" s="24"/>
      <c r="K4" s="24"/>
      <c r="L4" s="24"/>
      <c r="M4" s="24"/>
    </row>
    <row r="5" ht="31.65" customHeight="1" spans="1:13">
      <c r="A5" s="24"/>
      <c r="B5" s="24"/>
      <c r="C5" s="24"/>
      <c r="D5" s="24"/>
      <c r="E5" s="24" t="s">
        <v>459</v>
      </c>
      <c r="F5" s="24" t="s">
        <v>460</v>
      </c>
      <c r="G5" s="24" t="s">
        <v>461</v>
      </c>
      <c r="H5" s="24" t="s">
        <v>462</v>
      </c>
      <c r="I5" s="24" t="s">
        <v>463</v>
      </c>
      <c r="J5" s="24" t="s">
        <v>464</v>
      </c>
      <c r="K5" s="24" t="s">
        <v>465</v>
      </c>
      <c r="L5" s="24" t="s">
        <v>466</v>
      </c>
      <c r="M5" s="24" t="s">
        <v>467</v>
      </c>
    </row>
    <row r="6" ht="24.85" customHeight="1" spans="1:13">
      <c r="A6" s="25" t="s">
        <v>2</v>
      </c>
      <c r="B6" s="25" t="s">
        <v>4</v>
      </c>
      <c r="C6" s="26">
        <v>230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37.65" customHeight="1" spans="1:13">
      <c r="A7" s="28" t="s">
        <v>156</v>
      </c>
      <c r="B7" s="28" t="s">
        <v>468</v>
      </c>
      <c r="C7" s="7">
        <v>200</v>
      </c>
      <c r="D7" s="28" t="s">
        <v>469</v>
      </c>
      <c r="E7" s="27" t="s">
        <v>470</v>
      </c>
      <c r="F7" s="28" t="s">
        <v>471</v>
      </c>
      <c r="G7" s="28" t="s">
        <v>472</v>
      </c>
      <c r="H7" s="28" t="s">
        <v>473</v>
      </c>
      <c r="I7" s="28" t="s">
        <v>474</v>
      </c>
      <c r="J7" s="13" t="s">
        <v>475</v>
      </c>
      <c r="K7" s="13" t="s">
        <v>476</v>
      </c>
      <c r="L7" s="13" t="s">
        <v>477</v>
      </c>
      <c r="M7" s="28"/>
    </row>
    <row r="8" ht="37.65" customHeight="1" spans="1:13">
      <c r="A8" s="28"/>
      <c r="B8" s="28"/>
      <c r="C8" s="7"/>
      <c r="D8" s="28"/>
      <c r="E8" s="27"/>
      <c r="F8" s="28" t="s">
        <v>478</v>
      </c>
      <c r="G8" s="28" t="s">
        <v>472</v>
      </c>
      <c r="H8" s="28" t="s">
        <v>473</v>
      </c>
      <c r="I8" s="30" t="s">
        <v>479</v>
      </c>
      <c r="J8" s="13" t="s">
        <v>480</v>
      </c>
      <c r="K8" s="13" t="s">
        <v>476</v>
      </c>
      <c r="L8" s="31" t="s">
        <v>481</v>
      </c>
      <c r="M8" s="28"/>
    </row>
    <row r="9" ht="37.65" customHeight="1" spans="1:13">
      <c r="A9" s="28"/>
      <c r="B9" s="28"/>
      <c r="C9" s="7"/>
      <c r="D9" s="28"/>
      <c r="E9" s="27"/>
      <c r="F9" s="28" t="s">
        <v>482</v>
      </c>
      <c r="G9" s="28" t="s">
        <v>472</v>
      </c>
      <c r="H9" s="28" t="s">
        <v>483</v>
      </c>
      <c r="I9" s="13" t="s">
        <v>484</v>
      </c>
      <c r="J9" s="13" t="s">
        <v>485</v>
      </c>
      <c r="K9" s="13" t="s">
        <v>486</v>
      </c>
      <c r="L9" s="13" t="s">
        <v>481</v>
      </c>
      <c r="M9" s="28"/>
    </row>
    <row r="10" ht="37.65" customHeight="1" spans="1:13">
      <c r="A10" s="28"/>
      <c r="B10" s="28"/>
      <c r="C10" s="7"/>
      <c r="D10" s="28"/>
      <c r="E10" s="27"/>
      <c r="F10" s="28" t="s">
        <v>487</v>
      </c>
      <c r="G10" s="28" t="s">
        <v>472</v>
      </c>
      <c r="H10" s="28" t="s">
        <v>488</v>
      </c>
      <c r="I10" s="13" t="s">
        <v>489</v>
      </c>
      <c r="J10" s="13" t="s">
        <v>490</v>
      </c>
      <c r="K10" s="13" t="s">
        <v>476</v>
      </c>
      <c r="L10" s="13" t="s">
        <v>481</v>
      </c>
      <c r="M10" s="28"/>
    </row>
    <row r="11" ht="37.65" customHeight="1" spans="1:13">
      <c r="A11" s="28"/>
      <c r="B11" s="28"/>
      <c r="C11" s="7"/>
      <c r="D11" s="28"/>
      <c r="E11" s="27"/>
      <c r="F11" s="28" t="s">
        <v>491</v>
      </c>
      <c r="G11" s="28" t="s">
        <v>472</v>
      </c>
      <c r="H11" s="28" t="s">
        <v>492</v>
      </c>
      <c r="I11" s="13" t="s">
        <v>493</v>
      </c>
      <c r="J11" s="13" t="s">
        <v>494</v>
      </c>
      <c r="K11" s="13" t="s">
        <v>495</v>
      </c>
      <c r="L11" s="31" t="s">
        <v>496</v>
      </c>
      <c r="M11" s="28"/>
    </row>
    <row r="12" ht="37.65" customHeight="1" spans="1:13">
      <c r="A12" s="28"/>
      <c r="B12" s="28"/>
      <c r="C12" s="7"/>
      <c r="D12" s="28"/>
      <c r="E12" s="27"/>
      <c r="F12" s="28" t="s">
        <v>497</v>
      </c>
      <c r="G12" s="28" t="s">
        <v>472</v>
      </c>
      <c r="H12" s="28" t="s">
        <v>473</v>
      </c>
      <c r="I12" s="13" t="s">
        <v>498</v>
      </c>
      <c r="J12" s="13" t="s">
        <v>499</v>
      </c>
      <c r="K12" s="13" t="s">
        <v>476</v>
      </c>
      <c r="L12" s="31" t="s">
        <v>481</v>
      </c>
      <c r="M12" s="32"/>
    </row>
    <row r="13" ht="37.65" customHeight="1" spans="1:13">
      <c r="A13" s="28"/>
      <c r="B13" s="28"/>
      <c r="C13" s="7"/>
      <c r="D13" s="28"/>
      <c r="E13" s="27" t="s">
        <v>500</v>
      </c>
      <c r="F13" s="28" t="s">
        <v>501</v>
      </c>
      <c r="G13" s="28" t="s">
        <v>472</v>
      </c>
      <c r="H13" s="28" t="s">
        <v>488</v>
      </c>
      <c r="I13" s="13" t="s">
        <v>502</v>
      </c>
      <c r="J13" s="13" t="s">
        <v>503</v>
      </c>
      <c r="K13" s="13" t="s">
        <v>476</v>
      </c>
      <c r="L13" s="13" t="s">
        <v>481</v>
      </c>
      <c r="M13" s="28"/>
    </row>
    <row r="14" ht="37.65" customHeight="1" spans="1:13">
      <c r="A14" s="28"/>
      <c r="B14" s="28"/>
      <c r="C14" s="7"/>
      <c r="D14" s="28"/>
      <c r="E14" s="27" t="s">
        <v>504</v>
      </c>
      <c r="F14" s="28" t="s">
        <v>505</v>
      </c>
      <c r="G14" s="28" t="s">
        <v>472</v>
      </c>
      <c r="H14" s="28" t="s">
        <v>506</v>
      </c>
      <c r="I14" s="13" t="s">
        <v>507</v>
      </c>
      <c r="J14" s="13" t="s">
        <v>508</v>
      </c>
      <c r="K14" s="13"/>
      <c r="L14" s="13" t="s">
        <v>509</v>
      </c>
      <c r="M14" s="28"/>
    </row>
    <row r="15" ht="37.65" customHeight="1" spans="1:13">
      <c r="A15" s="28"/>
      <c r="B15" s="28"/>
      <c r="C15" s="7"/>
      <c r="D15" s="28"/>
      <c r="E15" s="27"/>
      <c r="F15" s="28" t="s">
        <v>510</v>
      </c>
      <c r="G15" s="28" t="s">
        <v>472</v>
      </c>
      <c r="H15" s="28" t="s">
        <v>511</v>
      </c>
      <c r="I15" s="13" t="s">
        <v>512</v>
      </c>
      <c r="J15" s="13" t="s">
        <v>513</v>
      </c>
      <c r="K15" s="13"/>
      <c r="L15" s="13" t="s">
        <v>509</v>
      </c>
      <c r="M15" s="28"/>
    </row>
    <row r="16" ht="37.65" customHeight="1" spans="1:13">
      <c r="A16" s="28"/>
      <c r="B16" s="28"/>
      <c r="C16" s="7"/>
      <c r="D16" s="28"/>
      <c r="E16" s="27"/>
      <c r="F16" s="28" t="s">
        <v>514</v>
      </c>
      <c r="G16" s="28" t="s">
        <v>472</v>
      </c>
      <c r="H16" s="28" t="s">
        <v>515</v>
      </c>
      <c r="I16" s="13" t="s">
        <v>516</v>
      </c>
      <c r="J16" s="13" t="s">
        <v>508</v>
      </c>
      <c r="K16" s="13"/>
      <c r="L16" s="13" t="s">
        <v>477</v>
      </c>
      <c r="M16" s="28"/>
    </row>
    <row r="17" ht="37.65" customHeight="1" spans="1:13">
      <c r="A17" s="28" t="s">
        <v>156</v>
      </c>
      <c r="B17" s="28" t="s">
        <v>517</v>
      </c>
      <c r="C17" s="7">
        <v>30</v>
      </c>
      <c r="D17" s="28" t="s">
        <v>518</v>
      </c>
      <c r="E17" s="27" t="s">
        <v>470</v>
      </c>
      <c r="F17" s="28" t="s">
        <v>491</v>
      </c>
      <c r="G17" s="28" t="s">
        <v>472</v>
      </c>
      <c r="H17" s="28" t="s">
        <v>483</v>
      </c>
      <c r="I17" s="13" t="s">
        <v>493</v>
      </c>
      <c r="J17" s="13" t="s">
        <v>475</v>
      </c>
      <c r="K17" s="13" t="s">
        <v>476</v>
      </c>
      <c r="L17" s="13" t="s">
        <v>477</v>
      </c>
      <c r="M17" s="28"/>
    </row>
    <row r="18" ht="37.65" customHeight="1" spans="1:13">
      <c r="A18" s="28"/>
      <c r="B18" s="28"/>
      <c r="C18" s="7"/>
      <c r="D18" s="28"/>
      <c r="E18" s="27"/>
      <c r="F18" s="28" t="s">
        <v>497</v>
      </c>
      <c r="G18" s="28" t="s">
        <v>472</v>
      </c>
      <c r="H18" s="28" t="s">
        <v>519</v>
      </c>
      <c r="I18" s="28" t="s">
        <v>520</v>
      </c>
      <c r="J18" s="13" t="s">
        <v>480</v>
      </c>
      <c r="K18" s="13" t="s">
        <v>476</v>
      </c>
      <c r="L18" s="31" t="s">
        <v>481</v>
      </c>
      <c r="M18" s="28"/>
    </row>
    <row r="19" ht="37.65" customHeight="1" spans="1:13">
      <c r="A19" s="28"/>
      <c r="B19" s="28"/>
      <c r="C19" s="7"/>
      <c r="D19" s="28"/>
      <c r="E19" s="27"/>
      <c r="F19" s="28" t="s">
        <v>478</v>
      </c>
      <c r="G19" s="28" t="s">
        <v>472</v>
      </c>
      <c r="H19" s="28" t="s">
        <v>519</v>
      </c>
      <c r="I19" s="28" t="s">
        <v>521</v>
      </c>
      <c r="J19" s="13" t="s">
        <v>485</v>
      </c>
      <c r="K19" s="13" t="s">
        <v>486</v>
      </c>
      <c r="L19" s="13" t="s">
        <v>481</v>
      </c>
      <c r="M19" s="28"/>
    </row>
    <row r="20" ht="37.65" customHeight="1" spans="1:13">
      <c r="A20" s="28"/>
      <c r="B20" s="28"/>
      <c r="C20" s="7"/>
      <c r="D20" s="28"/>
      <c r="E20" s="27"/>
      <c r="F20" s="28" t="s">
        <v>482</v>
      </c>
      <c r="G20" s="28" t="s">
        <v>472</v>
      </c>
      <c r="H20" s="28" t="s">
        <v>522</v>
      </c>
      <c r="I20" s="28" t="s">
        <v>523</v>
      </c>
      <c r="J20" s="13" t="s">
        <v>490</v>
      </c>
      <c r="K20" s="13" t="s">
        <v>476</v>
      </c>
      <c r="L20" s="13" t="s">
        <v>481</v>
      </c>
      <c r="M20" s="28"/>
    </row>
    <row r="21" ht="37.65" customHeight="1" spans="1:13">
      <c r="A21" s="28"/>
      <c r="B21" s="28"/>
      <c r="C21" s="7"/>
      <c r="D21" s="28"/>
      <c r="E21" s="27"/>
      <c r="F21" s="28" t="s">
        <v>487</v>
      </c>
      <c r="G21" s="28" t="s">
        <v>472</v>
      </c>
      <c r="H21" s="28" t="s">
        <v>483</v>
      </c>
      <c r="I21" s="28" t="s">
        <v>524</v>
      </c>
      <c r="J21" s="13" t="s">
        <v>494</v>
      </c>
      <c r="K21" s="13" t="s">
        <v>495</v>
      </c>
      <c r="L21" s="31" t="s">
        <v>496</v>
      </c>
      <c r="M21" s="28"/>
    </row>
    <row r="22" ht="37.65" customHeight="1" spans="1:13">
      <c r="A22" s="28"/>
      <c r="B22" s="28"/>
      <c r="C22" s="7"/>
      <c r="D22" s="28"/>
      <c r="E22" s="27"/>
      <c r="F22" s="28" t="s">
        <v>471</v>
      </c>
      <c r="G22" s="28" t="s">
        <v>472</v>
      </c>
      <c r="H22" s="28" t="s">
        <v>519</v>
      </c>
      <c r="I22" s="28" t="s">
        <v>525</v>
      </c>
      <c r="J22" s="13" t="s">
        <v>499</v>
      </c>
      <c r="K22" s="13" t="s">
        <v>476</v>
      </c>
      <c r="L22" s="31" t="s">
        <v>481</v>
      </c>
      <c r="M22" s="28"/>
    </row>
    <row r="23" ht="37.65" customHeight="1" spans="1:13">
      <c r="A23" s="28"/>
      <c r="B23" s="28"/>
      <c r="C23" s="7"/>
      <c r="D23" s="28"/>
      <c r="E23" s="27" t="s">
        <v>500</v>
      </c>
      <c r="F23" s="28" t="s">
        <v>501</v>
      </c>
      <c r="G23" s="28" t="s">
        <v>472</v>
      </c>
      <c r="H23" s="28" t="s">
        <v>488</v>
      </c>
      <c r="I23" s="28" t="s">
        <v>526</v>
      </c>
      <c r="J23" s="13" t="s">
        <v>503</v>
      </c>
      <c r="K23" s="13" t="s">
        <v>476</v>
      </c>
      <c r="L23" s="13" t="s">
        <v>481</v>
      </c>
      <c r="M23" s="28"/>
    </row>
    <row r="24" ht="37.65" customHeight="1" spans="1:13">
      <c r="A24" s="28"/>
      <c r="B24" s="28"/>
      <c r="C24" s="7"/>
      <c r="D24" s="28"/>
      <c r="E24" s="27" t="s">
        <v>504</v>
      </c>
      <c r="F24" s="28" t="s">
        <v>505</v>
      </c>
      <c r="G24" s="28" t="s">
        <v>472</v>
      </c>
      <c r="H24" s="28" t="s">
        <v>527</v>
      </c>
      <c r="I24" s="28" t="s">
        <v>520</v>
      </c>
      <c r="J24" s="13" t="s">
        <v>508</v>
      </c>
      <c r="K24" s="13"/>
      <c r="L24" s="13" t="s">
        <v>509</v>
      </c>
      <c r="M24" s="28"/>
    </row>
    <row r="25" ht="37.65" customHeight="1" spans="1:13">
      <c r="A25" s="28"/>
      <c r="B25" s="28"/>
      <c r="C25" s="7"/>
      <c r="D25" s="28"/>
      <c r="E25" s="27"/>
      <c r="F25" s="28" t="s">
        <v>510</v>
      </c>
      <c r="G25" s="28" t="s">
        <v>472</v>
      </c>
      <c r="H25" s="28" t="s">
        <v>527</v>
      </c>
      <c r="I25" s="28" t="s">
        <v>528</v>
      </c>
      <c r="J25" s="13" t="s">
        <v>513</v>
      </c>
      <c r="K25" s="13"/>
      <c r="L25" s="13" t="s">
        <v>509</v>
      </c>
      <c r="M25" s="28"/>
    </row>
    <row r="26" ht="37.65" customHeight="1" spans="1:13">
      <c r="A26" s="28"/>
      <c r="B26" s="28"/>
      <c r="C26" s="7"/>
      <c r="D26" s="28"/>
      <c r="E26" s="27"/>
      <c r="F26" s="28" t="s">
        <v>514</v>
      </c>
      <c r="G26" s="28" t="s">
        <v>472</v>
      </c>
      <c r="H26" s="28" t="s">
        <v>527</v>
      </c>
      <c r="I26" s="28" t="s">
        <v>529</v>
      </c>
      <c r="J26" s="13" t="s">
        <v>508</v>
      </c>
      <c r="K26" s="13"/>
      <c r="L26" s="13" t="s">
        <v>477</v>
      </c>
      <c r="M26" s="28"/>
    </row>
    <row r="27" ht="14.3" customHeight="1" spans="1:5">
      <c r="A27" s="12"/>
      <c r="B27" s="12"/>
      <c r="C27" s="12"/>
      <c r="D27" s="12"/>
      <c r="E27" s="12"/>
    </row>
  </sheetData>
  <mergeCells count="21">
    <mergeCell ref="C2:M2"/>
    <mergeCell ref="A3:K3"/>
    <mergeCell ref="L3:M3"/>
    <mergeCell ref="E4:M4"/>
    <mergeCell ref="A27:E27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12"/>
    <mergeCell ref="E14:E16"/>
    <mergeCell ref="E17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pane ySplit="7" topLeftCell="A8" activePane="bottomLeft" state="frozen"/>
      <selection/>
      <selection pane="bottomLeft" activeCell="D22" sqref="D22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1"/>
      <c r="S1" s="1" t="s">
        <v>530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303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32</v>
      </c>
      <c r="R4" s="17"/>
      <c r="S4" s="17"/>
    </row>
    <row r="5" ht="15.8" customHeight="1" spans="1:19">
      <c r="A5" s="4" t="s">
        <v>417</v>
      </c>
      <c r="B5" s="4" t="s">
        <v>418</v>
      </c>
      <c r="C5" s="4" t="s">
        <v>531</v>
      </c>
      <c r="D5" s="4"/>
      <c r="E5" s="4"/>
      <c r="F5" s="4"/>
      <c r="G5" s="4"/>
      <c r="H5" s="4"/>
      <c r="I5" s="4"/>
      <c r="J5" s="4" t="s">
        <v>532</v>
      </c>
      <c r="K5" s="4" t="s">
        <v>533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456</v>
      </c>
      <c r="D6" s="4" t="s">
        <v>534</v>
      </c>
      <c r="E6" s="4"/>
      <c r="F6" s="4"/>
      <c r="G6" s="4"/>
      <c r="H6" s="4" t="s">
        <v>535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536</v>
      </c>
      <c r="F7" s="4" t="s">
        <v>143</v>
      </c>
      <c r="G7" s="4" t="s">
        <v>537</v>
      </c>
      <c r="H7" s="4" t="s">
        <v>162</v>
      </c>
      <c r="I7" s="4" t="s">
        <v>163</v>
      </c>
      <c r="J7" s="4"/>
      <c r="K7" s="4" t="s">
        <v>459</v>
      </c>
      <c r="L7" s="4" t="s">
        <v>460</v>
      </c>
      <c r="M7" s="4" t="s">
        <v>461</v>
      </c>
      <c r="N7" s="4" t="s">
        <v>466</v>
      </c>
      <c r="O7" s="4" t="s">
        <v>462</v>
      </c>
      <c r="P7" s="4" t="s">
        <v>538</v>
      </c>
      <c r="Q7" s="4" t="s">
        <v>539</v>
      </c>
      <c r="R7" s="4" t="s">
        <v>540</v>
      </c>
      <c r="S7" s="4" t="s">
        <v>467</v>
      </c>
    </row>
    <row r="8" ht="27" customHeight="1" spans="1:19">
      <c r="A8" s="5" t="s">
        <v>2</v>
      </c>
      <c r="B8" s="5" t="s">
        <v>4</v>
      </c>
      <c r="C8" s="6">
        <v>620.092002</v>
      </c>
      <c r="D8" s="6">
        <v>620.092002</v>
      </c>
      <c r="E8" s="7"/>
      <c r="F8" s="7"/>
      <c r="G8" s="7"/>
      <c r="H8" s="6">
        <v>390.092002</v>
      </c>
      <c r="I8" s="6">
        <v>230</v>
      </c>
      <c r="J8" s="5" t="s">
        <v>541</v>
      </c>
      <c r="K8" s="5" t="s">
        <v>470</v>
      </c>
      <c r="L8" s="5" t="s">
        <v>542</v>
      </c>
      <c r="M8" s="13" t="s">
        <v>543</v>
      </c>
      <c r="N8" s="14" t="s">
        <v>481</v>
      </c>
      <c r="O8" s="13">
        <v>6</v>
      </c>
      <c r="P8" s="15" t="s">
        <v>544</v>
      </c>
      <c r="Q8" s="18" t="s">
        <v>545</v>
      </c>
      <c r="R8" s="19" t="s">
        <v>546</v>
      </c>
      <c r="S8" s="4"/>
    </row>
    <row r="9" ht="27" customHeight="1" spans="1:19">
      <c r="A9" s="8"/>
      <c r="B9" s="8"/>
      <c r="C9" s="9"/>
      <c r="D9" s="9"/>
      <c r="E9" s="7"/>
      <c r="F9" s="7"/>
      <c r="G9" s="7"/>
      <c r="H9" s="9"/>
      <c r="I9" s="9"/>
      <c r="J9" s="8"/>
      <c r="K9" s="8"/>
      <c r="L9" s="10"/>
      <c r="M9" s="13" t="s">
        <v>547</v>
      </c>
      <c r="N9" s="14" t="s">
        <v>481</v>
      </c>
      <c r="O9" s="14" t="s">
        <v>548</v>
      </c>
      <c r="P9" s="16" t="s">
        <v>476</v>
      </c>
      <c r="Q9" s="20" t="s">
        <v>547</v>
      </c>
      <c r="R9" s="21" t="s">
        <v>494</v>
      </c>
      <c r="S9" s="14"/>
    </row>
    <row r="10" ht="27" customHeight="1" spans="1:19">
      <c r="A10" s="8"/>
      <c r="B10" s="8"/>
      <c r="C10" s="9"/>
      <c r="D10" s="9"/>
      <c r="E10" s="7"/>
      <c r="F10" s="7"/>
      <c r="G10" s="7"/>
      <c r="H10" s="9"/>
      <c r="I10" s="9"/>
      <c r="J10" s="8"/>
      <c r="K10" s="8"/>
      <c r="L10" s="13" t="s">
        <v>549</v>
      </c>
      <c r="M10" s="14" t="s">
        <v>550</v>
      </c>
      <c r="N10" s="14" t="s">
        <v>481</v>
      </c>
      <c r="O10" s="13">
        <v>100</v>
      </c>
      <c r="P10" s="14" t="s">
        <v>476</v>
      </c>
      <c r="Q10" s="10" t="s">
        <v>489</v>
      </c>
      <c r="R10" s="14" t="s">
        <v>490</v>
      </c>
      <c r="S10" s="13"/>
    </row>
    <row r="11" ht="27" customHeight="1" spans="1:19">
      <c r="A11" s="8"/>
      <c r="B11" s="8"/>
      <c r="C11" s="9"/>
      <c r="D11" s="9"/>
      <c r="E11" s="7"/>
      <c r="F11" s="7"/>
      <c r="G11" s="7"/>
      <c r="H11" s="9"/>
      <c r="I11" s="9"/>
      <c r="J11" s="8"/>
      <c r="K11" s="8"/>
      <c r="L11" s="10" t="s">
        <v>482</v>
      </c>
      <c r="M11" s="13" t="s">
        <v>551</v>
      </c>
      <c r="N11" s="14" t="s">
        <v>481</v>
      </c>
      <c r="O11" s="13">
        <v>100</v>
      </c>
      <c r="P11" s="13" t="s">
        <v>486</v>
      </c>
      <c r="Q11" s="13" t="s">
        <v>552</v>
      </c>
      <c r="R11" s="13" t="s">
        <v>485</v>
      </c>
      <c r="S11" s="13"/>
    </row>
    <row r="12" ht="27" customHeight="1" spans="1:19">
      <c r="A12" s="8"/>
      <c r="B12" s="8"/>
      <c r="C12" s="9"/>
      <c r="D12" s="9"/>
      <c r="E12" s="7"/>
      <c r="F12" s="7"/>
      <c r="G12" s="7"/>
      <c r="H12" s="9"/>
      <c r="I12" s="9"/>
      <c r="J12" s="8"/>
      <c r="K12" s="10"/>
      <c r="L12" s="13" t="s">
        <v>553</v>
      </c>
      <c r="M12" s="13" t="s">
        <v>554</v>
      </c>
      <c r="N12" s="13" t="s">
        <v>477</v>
      </c>
      <c r="O12" s="13">
        <v>620.09</v>
      </c>
      <c r="P12" s="13" t="s">
        <v>555</v>
      </c>
      <c r="Q12" s="13" t="s">
        <v>556</v>
      </c>
      <c r="R12" s="13" t="s">
        <v>557</v>
      </c>
      <c r="S12" s="13"/>
    </row>
    <row r="13" ht="27" customHeight="1" spans="1:19">
      <c r="A13" s="8"/>
      <c r="B13" s="8"/>
      <c r="C13" s="9"/>
      <c r="D13" s="9"/>
      <c r="E13" s="7"/>
      <c r="F13" s="7"/>
      <c r="G13" s="7"/>
      <c r="H13" s="9"/>
      <c r="I13" s="9"/>
      <c r="J13" s="8"/>
      <c r="K13" s="13" t="s">
        <v>558</v>
      </c>
      <c r="L13" s="13" t="s">
        <v>514</v>
      </c>
      <c r="M13" s="13" t="s">
        <v>559</v>
      </c>
      <c r="N13" s="13" t="s">
        <v>560</v>
      </c>
      <c r="O13" s="13">
        <v>98</v>
      </c>
      <c r="P13" s="16" t="s">
        <v>476</v>
      </c>
      <c r="Q13" s="13" t="s">
        <v>559</v>
      </c>
      <c r="R13" s="13" t="s">
        <v>508</v>
      </c>
      <c r="S13" s="13"/>
    </row>
    <row r="14" ht="27" customHeight="1" spans="1:19">
      <c r="A14" s="8"/>
      <c r="B14" s="8"/>
      <c r="C14" s="9"/>
      <c r="D14" s="9"/>
      <c r="E14" s="7"/>
      <c r="F14" s="7"/>
      <c r="G14" s="7"/>
      <c r="H14" s="9"/>
      <c r="I14" s="9"/>
      <c r="J14" s="8"/>
      <c r="K14" s="13"/>
      <c r="L14" s="13" t="s">
        <v>510</v>
      </c>
      <c r="M14" s="13" t="s">
        <v>561</v>
      </c>
      <c r="N14" s="13" t="s">
        <v>509</v>
      </c>
      <c r="O14" s="13" t="s">
        <v>562</v>
      </c>
      <c r="P14" s="13"/>
      <c r="Q14" s="13" t="s">
        <v>561</v>
      </c>
      <c r="R14" s="13" t="s">
        <v>513</v>
      </c>
      <c r="S14" s="13"/>
    </row>
    <row r="15" ht="27" customHeight="1" spans="1:19">
      <c r="A15" s="8"/>
      <c r="B15" s="8"/>
      <c r="C15" s="9"/>
      <c r="D15" s="9"/>
      <c r="E15" s="7"/>
      <c r="F15" s="7"/>
      <c r="G15" s="7"/>
      <c r="H15" s="9"/>
      <c r="I15" s="9"/>
      <c r="J15" s="8"/>
      <c r="K15" s="13"/>
      <c r="L15" s="13" t="s">
        <v>505</v>
      </c>
      <c r="M15" s="13" t="s">
        <v>498</v>
      </c>
      <c r="N15" s="13" t="s">
        <v>509</v>
      </c>
      <c r="O15" s="13" t="s">
        <v>563</v>
      </c>
      <c r="P15" s="13" t="s">
        <v>476</v>
      </c>
      <c r="Q15" s="13" t="s">
        <v>498</v>
      </c>
      <c r="R15" s="13" t="s">
        <v>508</v>
      </c>
      <c r="S15" s="13"/>
    </row>
    <row r="16" ht="27" customHeight="1" spans="1:19">
      <c r="A16" s="8"/>
      <c r="B16" s="8"/>
      <c r="C16" s="9"/>
      <c r="D16" s="9"/>
      <c r="E16" s="7"/>
      <c r="F16" s="7"/>
      <c r="G16" s="7"/>
      <c r="H16" s="9"/>
      <c r="I16" s="9"/>
      <c r="J16" s="8"/>
      <c r="K16" s="13"/>
      <c r="L16" s="13" t="s">
        <v>564</v>
      </c>
      <c r="M16" s="13" t="s">
        <v>565</v>
      </c>
      <c r="N16" s="14" t="s">
        <v>481</v>
      </c>
      <c r="O16" s="13">
        <v>80</v>
      </c>
      <c r="P16" s="13" t="s">
        <v>476</v>
      </c>
      <c r="Q16" s="13" t="s">
        <v>566</v>
      </c>
      <c r="R16" s="13" t="s">
        <v>567</v>
      </c>
      <c r="S16" s="13"/>
    </row>
    <row r="17" ht="27" customHeight="1" spans="1:19">
      <c r="A17" s="10"/>
      <c r="B17" s="10"/>
      <c r="C17" s="11"/>
      <c r="D17" s="11"/>
      <c r="E17" s="7"/>
      <c r="F17" s="7"/>
      <c r="G17" s="7"/>
      <c r="H17" s="11"/>
      <c r="I17" s="11"/>
      <c r="J17" s="10"/>
      <c r="K17" s="13" t="s">
        <v>500</v>
      </c>
      <c r="L17" s="13" t="s">
        <v>501</v>
      </c>
      <c r="M17" s="13" t="s">
        <v>568</v>
      </c>
      <c r="N17" s="14" t="s">
        <v>481</v>
      </c>
      <c r="O17" s="13">
        <v>95</v>
      </c>
      <c r="P17" s="13" t="s">
        <v>476</v>
      </c>
      <c r="Q17" s="13" t="s">
        <v>569</v>
      </c>
      <c r="R17" s="13" t="s">
        <v>503</v>
      </c>
      <c r="S17" s="13"/>
    </row>
    <row r="18" ht="14.3" customHeight="1" spans="1:4">
      <c r="A18" s="12"/>
      <c r="B18" s="12"/>
      <c r="C18" s="12"/>
      <c r="D18" s="12"/>
    </row>
  </sheetData>
  <mergeCells count="22">
    <mergeCell ref="A2:S2"/>
    <mergeCell ref="A3:S3"/>
    <mergeCell ref="Q4:S4"/>
    <mergeCell ref="C5:I5"/>
    <mergeCell ref="D6:G6"/>
    <mergeCell ref="H6:I6"/>
    <mergeCell ref="A18:D18"/>
    <mergeCell ref="A5:A7"/>
    <mergeCell ref="A8:A17"/>
    <mergeCell ref="B5:B7"/>
    <mergeCell ref="B8:B17"/>
    <mergeCell ref="C6:C7"/>
    <mergeCell ref="C8:C17"/>
    <mergeCell ref="D8:D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8" sqref="F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29" t="s">
        <v>30</v>
      </c>
    </row>
    <row r="2" ht="21.1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5.05" customHeight="1" spans="1:8">
      <c r="A3" s="23" t="s">
        <v>31</v>
      </c>
      <c r="B3" s="23"/>
      <c r="C3" s="23"/>
      <c r="D3" s="23"/>
      <c r="E3" s="23"/>
      <c r="F3" s="23"/>
      <c r="G3" s="17" t="s">
        <v>32</v>
      </c>
      <c r="H3" s="17"/>
    </row>
    <row r="4" ht="15.65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" customHeight="1" spans="1:8">
      <c r="A6" s="27" t="s">
        <v>40</v>
      </c>
      <c r="B6" s="7">
        <v>620.092002</v>
      </c>
      <c r="C6" s="28" t="s">
        <v>41</v>
      </c>
      <c r="D6" s="36"/>
      <c r="E6" s="27" t="s">
        <v>42</v>
      </c>
      <c r="F6" s="26">
        <v>390.092002</v>
      </c>
      <c r="G6" s="28" t="s">
        <v>43</v>
      </c>
      <c r="H6" s="7"/>
    </row>
    <row r="7" ht="14.2" customHeight="1" spans="1:8">
      <c r="A7" s="28" t="s">
        <v>44</v>
      </c>
      <c r="B7" s="7"/>
      <c r="C7" s="28" t="s">
        <v>45</v>
      </c>
      <c r="D7" s="36"/>
      <c r="E7" s="28" t="s">
        <v>46</v>
      </c>
      <c r="F7" s="7">
        <v>258.434946</v>
      </c>
      <c r="G7" s="28" t="s">
        <v>47</v>
      </c>
      <c r="H7" s="7">
        <v>4</v>
      </c>
    </row>
    <row r="8" ht="14.2" customHeight="1" spans="1:8">
      <c r="A8" s="27" t="s">
        <v>48</v>
      </c>
      <c r="B8" s="7"/>
      <c r="C8" s="28" t="s">
        <v>49</v>
      </c>
      <c r="D8" s="36"/>
      <c r="E8" s="28" t="s">
        <v>50</v>
      </c>
      <c r="F8" s="7">
        <v>35.407056</v>
      </c>
      <c r="G8" s="28" t="s">
        <v>51</v>
      </c>
      <c r="H8" s="7"/>
    </row>
    <row r="9" ht="14.2" customHeight="1" spans="1:8">
      <c r="A9" s="28" t="s">
        <v>52</v>
      </c>
      <c r="B9" s="7"/>
      <c r="C9" s="28" t="s">
        <v>53</v>
      </c>
      <c r="D9" s="36"/>
      <c r="E9" s="28" t="s">
        <v>54</v>
      </c>
      <c r="F9" s="7">
        <v>96.25</v>
      </c>
      <c r="G9" s="28" t="s">
        <v>55</v>
      </c>
      <c r="H9" s="7"/>
    </row>
    <row r="10" ht="14.2" customHeight="1" spans="1:8">
      <c r="A10" s="28" t="s">
        <v>56</v>
      </c>
      <c r="B10" s="7"/>
      <c r="C10" s="28" t="s">
        <v>57</v>
      </c>
      <c r="D10" s="36"/>
      <c r="E10" s="27" t="s">
        <v>58</v>
      </c>
      <c r="F10" s="26">
        <v>230</v>
      </c>
      <c r="G10" s="28" t="s">
        <v>59</v>
      </c>
      <c r="H10" s="7">
        <v>519.842002</v>
      </c>
    </row>
    <row r="11" ht="14.2" customHeight="1" spans="1:8">
      <c r="A11" s="28" t="s">
        <v>60</v>
      </c>
      <c r="B11" s="7"/>
      <c r="C11" s="28" t="s">
        <v>61</v>
      </c>
      <c r="D11" s="36"/>
      <c r="E11" s="28" t="s">
        <v>62</v>
      </c>
      <c r="F11" s="7"/>
      <c r="G11" s="28" t="s">
        <v>63</v>
      </c>
      <c r="H11" s="7"/>
    </row>
    <row r="12" ht="14.2" customHeight="1" spans="1:8">
      <c r="A12" s="28" t="s">
        <v>64</v>
      </c>
      <c r="B12" s="7"/>
      <c r="C12" s="28" t="s">
        <v>65</v>
      </c>
      <c r="D12" s="36"/>
      <c r="E12" s="28" t="s">
        <v>66</v>
      </c>
      <c r="F12" s="7">
        <v>230</v>
      </c>
      <c r="G12" s="28" t="s">
        <v>67</v>
      </c>
      <c r="H12" s="7"/>
    </row>
    <row r="13" ht="14.2" customHeight="1" spans="1:8">
      <c r="A13" s="28" t="s">
        <v>68</v>
      </c>
      <c r="B13" s="7"/>
      <c r="C13" s="28" t="s">
        <v>69</v>
      </c>
      <c r="D13" s="36">
        <v>121.584148</v>
      </c>
      <c r="E13" s="28" t="s">
        <v>70</v>
      </c>
      <c r="F13" s="7"/>
      <c r="G13" s="28" t="s">
        <v>71</v>
      </c>
      <c r="H13" s="7"/>
    </row>
    <row r="14" ht="14.2" customHeight="1" spans="1:8">
      <c r="A14" s="28" t="s">
        <v>72</v>
      </c>
      <c r="B14" s="7"/>
      <c r="C14" s="28" t="s">
        <v>73</v>
      </c>
      <c r="D14" s="36"/>
      <c r="E14" s="28" t="s">
        <v>74</v>
      </c>
      <c r="F14" s="7"/>
      <c r="G14" s="28" t="s">
        <v>75</v>
      </c>
      <c r="H14" s="7">
        <v>96.25</v>
      </c>
    </row>
    <row r="15" ht="14.2" customHeight="1" spans="1:8">
      <c r="A15" s="28" t="s">
        <v>76</v>
      </c>
      <c r="B15" s="7"/>
      <c r="C15" s="28" t="s">
        <v>77</v>
      </c>
      <c r="D15" s="36">
        <v>13.67583</v>
      </c>
      <c r="E15" s="28" t="s">
        <v>78</v>
      </c>
      <c r="F15" s="7"/>
      <c r="G15" s="28" t="s">
        <v>79</v>
      </c>
      <c r="H15" s="7"/>
    </row>
    <row r="16" ht="14.2" customHeight="1" spans="1:8">
      <c r="A16" s="28" t="s">
        <v>80</v>
      </c>
      <c r="B16" s="7"/>
      <c r="C16" s="28" t="s">
        <v>81</v>
      </c>
      <c r="D16" s="36"/>
      <c r="E16" s="28" t="s">
        <v>82</v>
      </c>
      <c r="F16" s="7"/>
      <c r="G16" s="28" t="s">
        <v>83</v>
      </c>
      <c r="H16" s="7"/>
    </row>
    <row r="17" ht="14.2" customHeight="1" spans="1:8">
      <c r="A17" s="28" t="s">
        <v>84</v>
      </c>
      <c r="B17" s="7"/>
      <c r="C17" s="28" t="s">
        <v>85</v>
      </c>
      <c r="D17" s="36"/>
      <c r="E17" s="28" t="s">
        <v>86</v>
      </c>
      <c r="F17" s="7"/>
      <c r="G17" s="28" t="s">
        <v>87</v>
      </c>
      <c r="H17" s="7"/>
    </row>
    <row r="18" ht="14.2" customHeight="1" spans="1:8">
      <c r="A18" s="28" t="s">
        <v>88</v>
      </c>
      <c r="B18" s="7"/>
      <c r="C18" s="28" t="s">
        <v>89</v>
      </c>
      <c r="D18" s="36"/>
      <c r="E18" s="28" t="s">
        <v>90</v>
      </c>
      <c r="F18" s="7"/>
      <c r="G18" s="28" t="s">
        <v>91</v>
      </c>
      <c r="H18" s="7"/>
    </row>
    <row r="19" ht="14.2" customHeight="1" spans="1:8">
      <c r="A19" s="28" t="s">
        <v>92</v>
      </c>
      <c r="B19" s="7"/>
      <c r="C19" s="28" t="s">
        <v>93</v>
      </c>
      <c r="D19" s="36">
        <v>466.949096</v>
      </c>
      <c r="E19" s="28" t="s">
        <v>94</v>
      </c>
      <c r="F19" s="7"/>
      <c r="G19" s="28" t="s">
        <v>95</v>
      </c>
      <c r="H19" s="7"/>
    </row>
    <row r="20" ht="14.2" customHeight="1" spans="1:8">
      <c r="A20" s="27" t="s">
        <v>96</v>
      </c>
      <c r="B20" s="26"/>
      <c r="C20" s="28" t="s">
        <v>97</v>
      </c>
      <c r="D20" s="36"/>
      <c r="E20" s="28" t="s">
        <v>98</v>
      </c>
      <c r="F20" s="7"/>
      <c r="G20" s="28"/>
      <c r="H20" s="7"/>
    </row>
    <row r="21" ht="14.2" customHeight="1" spans="1:8">
      <c r="A21" s="27" t="s">
        <v>99</v>
      </c>
      <c r="B21" s="26"/>
      <c r="C21" s="28" t="s">
        <v>100</v>
      </c>
      <c r="D21" s="36"/>
      <c r="E21" s="27" t="s">
        <v>101</v>
      </c>
      <c r="F21" s="26"/>
      <c r="G21" s="28"/>
      <c r="H21" s="7"/>
    </row>
    <row r="22" ht="14.2" customHeight="1" spans="1:8">
      <c r="A22" s="27" t="s">
        <v>102</v>
      </c>
      <c r="B22" s="26"/>
      <c r="C22" s="28" t="s">
        <v>103</v>
      </c>
      <c r="D22" s="36"/>
      <c r="E22" s="28"/>
      <c r="F22" s="28"/>
      <c r="G22" s="28"/>
      <c r="H22" s="7"/>
    </row>
    <row r="23" ht="14.2" customHeight="1" spans="1:8">
      <c r="A23" s="27" t="s">
        <v>104</v>
      </c>
      <c r="B23" s="26"/>
      <c r="C23" s="28" t="s">
        <v>105</v>
      </c>
      <c r="D23" s="36"/>
      <c r="E23" s="28"/>
      <c r="F23" s="28"/>
      <c r="G23" s="28"/>
      <c r="H23" s="7"/>
    </row>
    <row r="24" ht="14.2" customHeight="1" spans="1:8">
      <c r="A24" s="27" t="s">
        <v>106</v>
      </c>
      <c r="B24" s="26"/>
      <c r="C24" s="28" t="s">
        <v>107</v>
      </c>
      <c r="D24" s="36"/>
      <c r="E24" s="28"/>
      <c r="F24" s="28"/>
      <c r="G24" s="28"/>
      <c r="H24" s="7"/>
    </row>
    <row r="25" ht="14.2" customHeight="1" spans="1:8">
      <c r="A25" s="28" t="s">
        <v>108</v>
      </c>
      <c r="B25" s="7"/>
      <c r="C25" s="28" t="s">
        <v>109</v>
      </c>
      <c r="D25" s="36">
        <v>17.882928</v>
      </c>
      <c r="E25" s="28"/>
      <c r="F25" s="28"/>
      <c r="G25" s="28"/>
      <c r="H25" s="7"/>
    </row>
    <row r="26" ht="14.2" customHeight="1" spans="1:8">
      <c r="A26" s="28" t="s">
        <v>110</v>
      </c>
      <c r="B26" s="7"/>
      <c r="C26" s="28" t="s">
        <v>111</v>
      </c>
      <c r="D26" s="36"/>
      <c r="E26" s="28"/>
      <c r="F26" s="28"/>
      <c r="G26" s="28"/>
      <c r="H26" s="7"/>
    </row>
    <row r="27" ht="14.2" customHeight="1" spans="1:8">
      <c r="A27" s="28" t="s">
        <v>112</v>
      </c>
      <c r="B27" s="7"/>
      <c r="C27" s="28" t="s">
        <v>113</v>
      </c>
      <c r="D27" s="36"/>
      <c r="E27" s="28"/>
      <c r="F27" s="28"/>
      <c r="G27" s="28"/>
      <c r="H27" s="7"/>
    </row>
    <row r="28" ht="14.2" customHeight="1" spans="1:8">
      <c r="A28" s="27" t="s">
        <v>114</v>
      </c>
      <c r="B28" s="26"/>
      <c r="C28" s="28" t="s">
        <v>115</v>
      </c>
      <c r="D28" s="36"/>
      <c r="E28" s="28"/>
      <c r="F28" s="28"/>
      <c r="G28" s="28"/>
      <c r="H28" s="7"/>
    </row>
    <row r="29" ht="14.2" customHeight="1" spans="1:8">
      <c r="A29" s="27" t="s">
        <v>116</v>
      </c>
      <c r="B29" s="26"/>
      <c r="C29" s="28" t="s">
        <v>117</v>
      </c>
      <c r="D29" s="36"/>
      <c r="E29" s="28"/>
      <c r="F29" s="28"/>
      <c r="G29" s="28"/>
      <c r="H29" s="7"/>
    </row>
    <row r="30" ht="14.2" customHeight="1" spans="1:8">
      <c r="A30" s="27" t="s">
        <v>118</v>
      </c>
      <c r="B30" s="26"/>
      <c r="C30" s="28" t="s">
        <v>119</v>
      </c>
      <c r="D30" s="36"/>
      <c r="E30" s="28"/>
      <c r="F30" s="28"/>
      <c r="G30" s="28"/>
      <c r="H30" s="7"/>
    </row>
    <row r="31" ht="14.2" customHeight="1" spans="1:8">
      <c r="A31" s="27" t="s">
        <v>120</v>
      </c>
      <c r="B31" s="26"/>
      <c r="C31" s="28" t="s">
        <v>121</v>
      </c>
      <c r="D31" s="36"/>
      <c r="E31" s="28"/>
      <c r="F31" s="28"/>
      <c r="G31" s="28"/>
      <c r="H31" s="7"/>
    </row>
    <row r="32" ht="14.2" customHeight="1" spans="1:8">
      <c r="A32" s="27" t="s">
        <v>122</v>
      </c>
      <c r="B32" s="26"/>
      <c r="C32" s="28" t="s">
        <v>123</v>
      </c>
      <c r="D32" s="36"/>
      <c r="E32" s="28"/>
      <c r="F32" s="28"/>
      <c r="G32" s="28"/>
      <c r="H32" s="7"/>
    </row>
    <row r="33" ht="14.2" customHeight="1" spans="1:8">
      <c r="A33" s="28"/>
      <c r="B33" s="28"/>
      <c r="C33" s="28" t="s">
        <v>124</v>
      </c>
      <c r="D33" s="36"/>
      <c r="E33" s="28"/>
      <c r="F33" s="28"/>
      <c r="G33" s="28"/>
      <c r="H33" s="28"/>
    </row>
    <row r="34" ht="14.2" customHeight="1" spans="1:8">
      <c r="A34" s="28"/>
      <c r="B34" s="28"/>
      <c r="C34" s="28" t="s">
        <v>125</v>
      </c>
      <c r="D34" s="36"/>
      <c r="E34" s="28"/>
      <c r="F34" s="28"/>
      <c r="G34" s="28"/>
      <c r="H34" s="28"/>
    </row>
    <row r="35" ht="14.2" customHeight="1" spans="1:8">
      <c r="A35" s="28"/>
      <c r="B35" s="28"/>
      <c r="C35" s="28" t="s">
        <v>126</v>
      </c>
      <c r="D35" s="36"/>
      <c r="E35" s="28"/>
      <c r="F35" s="28"/>
      <c r="G35" s="28"/>
      <c r="H35" s="28"/>
    </row>
    <row r="36" ht="14.2" customHeight="1" spans="1:8">
      <c r="A36" s="28"/>
      <c r="B36" s="28"/>
      <c r="C36" s="28"/>
      <c r="D36" s="28"/>
      <c r="E36" s="28"/>
      <c r="F36" s="28"/>
      <c r="G36" s="28"/>
      <c r="H36" s="28"/>
    </row>
    <row r="37" ht="14.2" customHeight="1" spans="1:8">
      <c r="A37" s="27" t="s">
        <v>127</v>
      </c>
      <c r="B37" s="26">
        <v>620.092002</v>
      </c>
      <c r="C37" s="27" t="s">
        <v>128</v>
      </c>
      <c r="D37" s="26">
        <v>620.092002</v>
      </c>
      <c r="E37" s="27" t="s">
        <v>128</v>
      </c>
      <c r="F37" s="26">
        <v>620.092002</v>
      </c>
      <c r="G37" s="27" t="s">
        <v>128</v>
      </c>
      <c r="H37" s="26">
        <v>620.092002</v>
      </c>
    </row>
    <row r="38" ht="14.2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4.2" customHeight="1" spans="1:8">
      <c r="A39" s="28"/>
      <c r="B39" s="7"/>
      <c r="C39" s="28"/>
      <c r="D39" s="7"/>
      <c r="E39" s="27"/>
      <c r="F39" s="26"/>
      <c r="G39" s="27"/>
      <c r="H39" s="26"/>
    </row>
    <row r="40" ht="14.2" customHeight="1" spans="1:8">
      <c r="A40" s="27" t="s">
        <v>131</v>
      </c>
      <c r="B40" s="26">
        <v>620.092002</v>
      </c>
      <c r="C40" s="27" t="s">
        <v>132</v>
      </c>
      <c r="D40" s="26">
        <v>620.092002</v>
      </c>
      <c r="E40" s="27" t="s">
        <v>132</v>
      </c>
      <c r="F40" s="26">
        <v>620.092002</v>
      </c>
      <c r="G40" s="27" t="s">
        <v>132</v>
      </c>
      <c r="H40" s="26">
        <v>620.092002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29" t="s">
        <v>133</v>
      </c>
      <c r="Y1" s="29"/>
    </row>
    <row r="2" ht="29.35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19.5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7" t="s">
        <v>32</v>
      </c>
      <c r="Y3" s="17"/>
    </row>
    <row r="4" ht="19.5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27"/>
      <c r="B7" s="27" t="s">
        <v>136</v>
      </c>
      <c r="C7" s="50">
        <v>620.092002</v>
      </c>
      <c r="D7" s="50">
        <v>620.092002</v>
      </c>
      <c r="E7" s="50">
        <v>620.092002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19.9" customHeight="1" spans="1:25">
      <c r="A8" s="25" t="s">
        <v>154</v>
      </c>
      <c r="B8" s="25" t="s">
        <v>155</v>
      </c>
      <c r="C8" s="50">
        <v>620.092002</v>
      </c>
      <c r="D8" s="50">
        <v>620.092002</v>
      </c>
      <c r="E8" s="50">
        <v>620.092002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9.9" customHeight="1" spans="1:25">
      <c r="A9" s="54" t="s">
        <v>156</v>
      </c>
      <c r="B9" s="54" t="s">
        <v>157</v>
      </c>
      <c r="C9" s="36">
        <v>620.092002</v>
      </c>
      <c r="D9" s="36">
        <v>620.092002</v>
      </c>
      <c r="E9" s="7">
        <v>620.092002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E31" sqref="E3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66"/>
      <c r="K1" s="29" t="s">
        <v>158</v>
      </c>
    </row>
    <row r="2" ht="27.8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8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17" t="s">
        <v>32</v>
      </c>
    </row>
    <row r="4" ht="24.1" customHeight="1" spans="1:11">
      <c r="A4" s="24" t="s">
        <v>159</v>
      </c>
      <c r="B4" s="24"/>
      <c r="C4" s="24"/>
      <c r="D4" s="24" t="s">
        <v>160</v>
      </c>
      <c r="E4" s="24" t="s">
        <v>161</v>
      </c>
      <c r="F4" s="24" t="s">
        <v>136</v>
      </c>
      <c r="G4" s="24" t="s">
        <v>162</v>
      </c>
      <c r="H4" s="24" t="s">
        <v>163</v>
      </c>
      <c r="I4" s="24" t="s">
        <v>164</v>
      </c>
      <c r="J4" s="24" t="s">
        <v>165</v>
      </c>
      <c r="K4" s="24" t="s">
        <v>166</v>
      </c>
    </row>
    <row r="5" ht="22.6" customHeight="1" spans="1:1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9"/>
      <c r="B6" s="49"/>
      <c r="C6" s="49"/>
      <c r="D6" s="68" t="s">
        <v>136</v>
      </c>
      <c r="E6" s="68"/>
      <c r="F6" s="69">
        <v>620.092002</v>
      </c>
      <c r="G6" s="69">
        <v>390.092002</v>
      </c>
      <c r="H6" s="69">
        <v>230</v>
      </c>
      <c r="I6" s="69"/>
      <c r="J6" s="68"/>
      <c r="K6" s="68"/>
    </row>
    <row r="7" ht="19.9" customHeight="1" spans="1:11">
      <c r="A7" s="70"/>
      <c r="B7" s="70"/>
      <c r="C7" s="70"/>
      <c r="D7" s="71" t="s">
        <v>154</v>
      </c>
      <c r="E7" s="71" t="s">
        <v>155</v>
      </c>
      <c r="F7" s="72">
        <v>620.092002</v>
      </c>
      <c r="G7" s="69">
        <v>390.092002</v>
      </c>
      <c r="H7" s="69">
        <v>230</v>
      </c>
      <c r="I7" s="69"/>
      <c r="J7" s="75"/>
      <c r="K7" s="75"/>
    </row>
    <row r="8" ht="19.9" customHeight="1" spans="1:11">
      <c r="A8" s="70"/>
      <c r="B8" s="70"/>
      <c r="C8" s="70"/>
      <c r="D8" s="71" t="s">
        <v>156</v>
      </c>
      <c r="E8" s="71" t="s">
        <v>170</v>
      </c>
      <c r="F8" s="72">
        <v>620.092002</v>
      </c>
      <c r="G8" s="69">
        <v>390.092002</v>
      </c>
      <c r="H8" s="69">
        <v>230</v>
      </c>
      <c r="I8" s="69"/>
      <c r="J8" s="75"/>
      <c r="K8" s="75"/>
    </row>
    <row r="9" ht="18.05" customHeight="1" spans="1:11">
      <c r="A9" s="73" t="s">
        <v>171</v>
      </c>
      <c r="B9" s="74"/>
      <c r="C9" s="74"/>
      <c r="D9" s="71" t="s">
        <v>172</v>
      </c>
      <c r="E9" s="75" t="s">
        <v>173</v>
      </c>
      <c r="F9" s="72">
        <v>121.584148</v>
      </c>
      <c r="G9" s="69">
        <v>121.584148</v>
      </c>
      <c r="H9" s="69"/>
      <c r="I9" s="69"/>
      <c r="J9" s="75"/>
      <c r="K9" s="75"/>
    </row>
    <row r="10" ht="17.3" customHeight="1" spans="1:11">
      <c r="A10" s="73" t="s">
        <v>171</v>
      </c>
      <c r="B10" s="73" t="s">
        <v>174</v>
      </c>
      <c r="C10" s="74"/>
      <c r="D10" s="76" t="s">
        <v>175</v>
      </c>
      <c r="E10" s="77" t="s">
        <v>176</v>
      </c>
      <c r="F10" s="78">
        <v>120.093904</v>
      </c>
      <c r="G10" s="69">
        <v>120.093904</v>
      </c>
      <c r="H10" s="69"/>
      <c r="I10" s="69"/>
      <c r="J10" s="77"/>
      <c r="K10" s="77"/>
    </row>
    <row r="11" ht="17.3" customHeight="1" spans="1:11">
      <c r="A11" s="73" t="s">
        <v>171</v>
      </c>
      <c r="B11" s="73" t="s">
        <v>174</v>
      </c>
      <c r="C11" s="73" t="s">
        <v>177</v>
      </c>
      <c r="D11" s="76" t="s">
        <v>178</v>
      </c>
      <c r="E11" s="77" t="s">
        <v>179</v>
      </c>
      <c r="F11" s="78">
        <v>96.25</v>
      </c>
      <c r="G11" s="78">
        <v>96.25</v>
      </c>
      <c r="H11" s="78"/>
      <c r="I11" s="78"/>
      <c r="J11" s="77"/>
      <c r="K11" s="77"/>
    </row>
    <row r="12" ht="19.55" customHeight="1" spans="1:11">
      <c r="A12" s="73" t="s">
        <v>171</v>
      </c>
      <c r="B12" s="73" t="s">
        <v>174</v>
      </c>
      <c r="C12" s="73" t="s">
        <v>174</v>
      </c>
      <c r="D12" s="76" t="s">
        <v>180</v>
      </c>
      <c r="E12" s="77" t="s">
        <v>181</v>
      </c>
      <c r="F12" s="78">
        <v>23.843904</v>
      </c>
      <c r="G12" s="78">
        <v>23.843904</v>
      </c>
      <c r="H12" s="78"/>
      <c r="I12" s="78"/>
      <c r="J12" s="77"/>
      <c r="K12" s="77"/>
    </row>
    <row r="13" ht="17.3" customHeight="1" spans="1:11">
      <c r="A13" s="73" t="s">
        <v>171</v>
      </c>
      <c r="B13" s="73" t="s">
        <v>182</v>
      </c>
      <c r="C13" s="74"/>
      <c r="D13" s="76" t="s">
        <v>183</v>
      </c>
      <c r="E13" s="77" t="s">
        <v>184</v>
      </c>
      <c r="F13" s="78">
        <v>1.490244</v>
      </c>
      <c r="G13" s="69">
        <v>1.490244</v>
      </c>
      <c r="H13" s="69"/>
      <c r="I13" s="69"/>
      <c r="J13" s="77"/>
      <c r="K13" s="77"/>
    </row>
    <row r="14" ht="17.3" customHeight="1" spans="1:11">
      <c r="A14" s="73" t="s">
        <v>171</v>
      </c>
      <c r="B14" s="73" t="s">
        <v>182</v>
      </c>
      <c r="C14" s="73" t="s">
        <v>177</v>
      </c>
      <c r="D14" s="76" t="s">
        <v>185</v>
      </c>
      <c r="E14" s="77" t="s">
        <v>186</v>
      </c>
      <c r="F14" s="78">
        <v>1.490244</v>
      </c>
      <c r="G14" s="78">
        <v>1.490244</v>
      </c>
      <c r="H14" s="78"/>
      <c r="I14" s="78"/>
      <c r="J14" s="77"/>
      <c r="K14" s="77"/>
    </row>
    <row r="15" ht="18.05" customHeight="1" spans="1:11">
      <c r="A15" s="73" t="s">
        <v>187</v>
      </c>
      <c r="B15" s="74"/>
      <c r="C15" s="74"/>
      <c r="D15" s="71" t="s">
        <v>188</v>
      </c>
      <c r="E15" s="75" t="s">
        <v>189</v>
      </c>
      <c r="F15" s="72">
        <v>13.67583</v>
      </c>
      <c r="G15" s="69">
        <v>13.67583</v>
      </c>
      <c r="H15" s="69"/>
      <c r="I15" s="69"/>
      <c r="J15" s="75"/>
      <c r="K15" s="75"/>
    </row>
    <row r="16" ht="17.3" customHeight="1" spans="1:11">
      <c r="A16" s="73" t="s">
        <v>187</v>
      </c>
      <c r="B16" s="73" t="s">
        <v>190</v>
      </c>
      <c r="C16" s="74"/>
      <c r="D16" s="76" t="s">
        <v>191</v>
      </c>
      <c r="E16" s="77" t="s">
        <v>192</v>
      </c>
      <c r="F16" s="78">
        <v>13.67583</v>
      </c>
      <c r="G16" s="69">
        <v>13.67583</v>
      </c>
      <c r="H16" s="69"/>
      <c r="I16" s="69"/>
      <c r="J16" s="77"/>
      <c r="K16" s="77"/>
    </row>
    <row r="17" ht="17.3" customHeight="1" spans="1:11">
      <c r="A17" s="73" t="s">
        <v>187</v>
      </c>
      <c r="B17" s="73" t="s">
        <v>190</v>
      </c>
      <c r="C17" s="73" t="s">
        <v>177</v>
      </c>
      <c r="D17" s="76" t="s">
        <v>193</v>
      </c>
      <c r="E17" s="77" t="s">
        <v>194</v>
      </c>
      <c r="F17" s="78">
        <v>11.17683</v>
      </c>
      <c r="G17" s="78">
        <v>11.17683</v>
      </c>
      <c r="H17" s="78"/>
      <c r="I17" s="78"/>
      <c r="J17" s="77"/>
      <c r="K17" s="77"/>
    </row>
    <row r="18" ht="17.3" customHeight="1" spans="1:11">
      <c r="A18" s="73" t="s">
        <v>187</v>
      </c>
      <c r="B18" s="73" t="s">
        <v>190</v>
      </c>
      <c r="C18" s="73" t="s">
        <v>195</v>
      </c>
      <c r="D18" s="76" t="s">
        <v>196</v>
      </c>
      <c r="E18" s="77" t="s">
        <v>197</v>
      </c>
      <c r="F18" s="78">
        <v>1.764</v>
      </c>
      <c r="G18" s="78">
        <v>1.764</v>
      </c>
      <c r="H18" s="78"/>
      <c r="I18" s="78"/>
      <c r="J18" s="77"/>
      <c r="K18" s="77"/>
    </row>
    <row r="19" ht="17.3" customHeight="1" spans="1:11">
      <c r="A19" s="73" t="s">
        <v>187</v>
      </c>
      <c r="B19" s="73" t="s">
        <v>190</v>
      </c>
      <c r="C19" s="73" t="s">
        <v>198</v>
      </c>
      <c r="D19" s="76" t="s">
        <v>199</v>
      </c>
      <c r="E19" s="77" t="s">
        <v>200</v>
      </c>
      <c r="F19" s="78">
        <v>0.735</v>
      </c>
      <c r="G19" s="78">
        <v>0.735</v>
      </c>
      <c r="H19" s="78"/>
      <c r="I19" s="78"/>
      <c r="J19" s="77"/>
      <c r="K19" s="77"/>
    </row>
    <row r="20" ht="18.05" customHeight="1" spans="1:11">
      <c r="A20" s="73" t="s">
        <v>201</v>
      </c>
      <c r="B20" s="74"/>
      <c r="C20" s="74"/>
      <c r="D20" s="71" t="s">
        <v>202</v>
      </c>
      <c r="E20" s="75" t="s">
        <v>203</v>
      </c>
      <c r="F20" s="72">
        <v>466.949096</v>
      </c>
      <c r="G20" s="69">
        <v>236.949096</v>
      </c>
      <c r="H20" s="69">
        <v>230</v>
      </c>
      <c r="I20" s="69"/>
      <c r="J20" s="75"/>
      <c r="K20" s="75"/>
    </row>
    <row r="21" ht="17.3" customHeight="1" spans="1:11">
      <c r="A21" s="73" t="s">
        <v>201</v>
      </c>
      <c r="B21" s="73" t="s">
        <v>204</v>
      </c>
      <c r="C21" s="74"/>
      <c r="D21" s="76" t="s">
        <v>205</v>
      </c>
      <c r="E21" s="77" t="s">
        <v>206</v>
      </c>
      <c r="F21" s="78">
        <v>466.949096</v>
      </c>
      <c r="G21" s="69">
        <v>236.949096</v>
      </c>
      <c r="H21" s="69">
        <v>230</v>
      </c>
      <c r="I21" s="69"/>
      <c r="J21" s="77"/>
      <c r="K21" s="77"/>
    </row>
    <row r="22" ht="17.3" customHeight="1" spans="1:11">
      <c r="A22" s="73" t="s">
        <v>201</v>
      </c>
      <c r="B22" s="73" t="s">
        <v>204</v>
      </c>
      <c r="C22" s="73"/>
      <c r="D22" s="76" t="s">
        <v>207</v>
      </c>
      <c r="E22" s="77" t="s">
        <v>208</v>
      </c>
      <c r="F22" s="78">
        <v>28.8</v>
      </c>
      <c r="G22" s="78">
        <v>28.8</v>
      </c>
      <c r="H22" s="78"/>
      <c r="I22" s="78"/>
      <c r="J22" s="77"/>
      <c r="K22" s="77"/>
    </row>
    <row r="23" ht="17.3" customHeight="1" spans="1:11">
      <c r="A23" s="73" t="s">
        <v>201</v>
      </c>
      <c r="B23" s="73" t="s">
        <v>204</v>
      </c>
      <c r="C23" s="73" t="s">
        <v>204</v>
      </c>
      <c r="D23" s="76" t="s">
        <v>209</v>
      </c>
      <c r="E23" s="77" t="s">
        <v>210</v>
      </c>
      <c r="F23" s="78">
        <v>208.149096</v>
      </c>
      <c r="G23" s="78">
        <v>208.149096</v>
      </c>
      <c r="H23" s="78"/>
      <c r="I23" s="78"/>
      <c r="J23" s="77"/>
      <c r="K23" s="77"/>
    </row>
    <row r="24" ht="17.3" customHeight="1" spans="1:11">
      <c r="A24" s="73" t="s">
        <v>201</v>
      </c>
      <c r="B24" s="73" t="s">
        <v>204</v>
      </c>
      <c r="C24" s="73" t="s">
        <v>211</v>
      </c>
      <c r="D24" s="76" t="s">
        <v>212</v>
      </c>
      <c r="E24" s="77" t="s">
        <v>213</v>
      </c>
      <c r="F24" s="78">
        <v>230</v>
      </c>
      <c r="G24" s="78"/>
      <c r="H24" s="78">
        <v>230</v>
      </c>
      <c r="I24" s="78"/>
      <c r="J24" s="77"/>
      <c r="K24" s="77"/>
    </row>
    <row r="25" ht="18.05" customHeight="1" spans="1:11">
      <c r="A25" s="73" t="s">
        <v>214</v>
      </c>
      <c r="B25" s="74"/>
      <c r="C25" s="74"/>
      <c r="D25" s="71" t="s">
        <v>215</v>
      </c>
      <c r="E25" s="75" t="s">
        <v>216</v>
      </c>
      <c r="F25" s="72">
        <v>17.882928</v>
      </c>
      <c r="G25" s="69">
        <v>17.882928</v>
      </c>
      <c r="H25" s="69"/>
      <c r="I25" s="69"/>
      <c r="J25" s="75"/>
      <c r="K25" s="75"/>
    </row>
    <row r="26" ht="17.3" customHeight="1" spans="1:11">
      <c r="A26" s="73" t="s">
        <v>214</v>
      </c>
      <c r="B26" s="73" t="s">
        <v>177</v>
      </c>
      <c r="C26" s="74"/>
      <c r="D26" s="76" t="s">
        <v>217</v>
      </c>
      <c r="E26" s="77" t="s">
        <v>218</v>
      </c>
      <c r="F26" s="78">
        <v>17.882928</v>
      </c>
      <c r="G26" s="69">
        <v>17.882928</v>
      </c>
      <c r="H26" s="69"/>
      <c r="I26" s="69"/>
      <c r="J26" s="77"/>
      <c r="K26" s="77"/>
    </row>
    <row r="27" ht="17.3" customHeight="1" spans="1:11">
      <c r="A27" s="73" t="s">
        <v>214</v>
      </c>
      <c r="B27" s="73" t="s">
        <v>177</v>
      </c>
      <c r="C27" s="73" t="s">
        <v>204</v>
      </c>
      <c r="D27" s="76" t="s">
        <v>219</v>
      </c>
      <c r="E27" s="77" t="s">
        <v>220</v>
      </c>
      <c r="F27" s="78">
        <v>17.882928</v>
      </c>
      <c r="G27" s="78">
        <v>17.882928</v>
      </c>
      <c r="H27" s="78"/>
      <c r="I27" s="78"/>
      <c r="J27" s="77"/>
      <c r="K27" s="77"/>
    </row>
    <row r="28" spans="1:1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</sheetData>
  <mergeCells count="12">
    <mergeCell ref="A2:K2"/>
    <mergeCell ref="A3:J3"/>
    <mergeCell ref="A4:C4"/>
    <mergeCell ref="A28:K28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F9" sqref="F9:F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9" t="s">
        <v>221</v>
      </c>
      <c r="T1" s="29"/>
    </row>
    <row r="2" ht="36.9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7.3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7" t="s">
        <v>32</v>
      </c>
      <c r="T3" s="17"/>
    </row>
    <row r="4" ht="17.3" customHeight="1" spans="1:20">
      <c r="A4" s="4" t="s">
        <v>159</v>
      </c>
      <c r="B4" s="4"/>
      <c r="C4" s="4"/>
      <c r="D4" s="4" t="s">
        <v>222</v>
      </c>
      <c r="E4" s="4" t="s">
        <v>223</v>
      </c>
      <c r="F4" s="4" t="s">
        <v>224</v>
      </c>
      <c r="G4" s="4" t="s">
        <v>225</v>
      </c>
      <c r="H4" s="4" t="s">
        <v>226</v>
      </c>
      <c r="I4" s="4" t="s">
        <v>227</v>
      </c>
      <c r="J4" s="4" t="s">
        <v>228</v>
      </c>
      <c r="K4" s="4" t="s">
        <v>229</v>
      </c>
      <c r="L4" s="4" t="s">
        <v>230</v>
      </c>
      <c r="M4" s="4" t="s">
        <v>231</v>
      </c>
      <c r="N4" s="4" t="s">
        <v>232</v>
      </c>
      <c r="O4" s="4" t="s">
        <v>233</v>
      </c>
      <c r="P4" s="4" t="s">
        <v>234</v>
      </c>
      <c r="Q4" s="4" t="s">
        <v>235</v>
      </c>
      <c r="R4" s="4" t="s">
        <v>236</v>
      </c>
      <c r="S4" s="4" t="s">
        <v>237</v>
      </c>
      <c r="T4" s="4" t="s">
        <v>238</v>
      </c>
    </row>
    <row r="5" ht="18.0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27"/>
      <c r="B6" s="27"/>
      <c r="C6" s="27"/>
      <c r="D6" s="27"/>
      <c r="E6" s="27" t="s">
        <v>136</v>
      </c>
      <c r="F6" s="26">
        <v>620.092002</v>
      </c>
      <c r="G6" s="26"/>
      <c r="H6" s="26">
        <v>4</v>
      </c>
      <c r="I6" s="26"/>
      <c r="J6" s="26"/>
      <c r="K6" s="26">
        <v>519.842002</v>
      </c>
      <c r="L6" s="26"/>
      <c r="M6" s="26"/>
      <c r="N6" s="26"/>
      <c r="O6" s="26">
        <v>96.25</v>
      </c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 t="s">
        <v>154</v>
      </c>
      <c r="E7" s="25" t="s">
        <v>155</v>
      </c>
      <c r="F7" s="26">
        <v>620.092002</v>
      </c>
      <c r="G7" s="26"/>
      <c r="H7" s="26">
        <v>4</v>
      </c>
      <c r="I7" s="26"/>
      <c r="J7" s="26"/>
      <c r="K7" s="26">
        <v>519.842002</v>
      </c>
      <c r="L7" s="26"/>
      <c r="M7" s="26"/>
      <c r="N7" s="26"/>
      <c r="O7" s="26">
        <v>96.25</v>
      </c>
      <c r="P7" s="26"/>
      <c r="Q7" s="26"/>
      <c r="R7" s="26"/>
      <c r="S7" s="26"/>
      <c r="T7" s="26"/>
    </row>
    <row r="8" ht="19.9" customHeight="1" spans="1:20">
      <c r="A8" s="42"/>
      <c r="B8" s="42"/>
      <c r="C8" s="42"/>
      <c r="D8" s="35" t="s">
        <v>156</v>
      </c>
      <c r="E8" s="35" t="s">
        <v>157</v>
      </c>
      <c r="F8" s="65">
        <v>620.092002</v>
      </c>
      <c r="G8" s="65"/>
      <c r="H8" s="65">
        <v>4</v>
      </c>
      <c r="I8" s="65"/>
      <c r="J8" s="65"/>
      <c r="K8" s="65">
        <v>519.842002</v>
      </c>
      <c r="L8" s="65"/>
      <c r="M8" s="65"/>
      <c r="N8" s="65"/>
      <c r="O8" s="65">
        <v>96.25</v>
      </c>
      <c r="P8" s="65"/>
      <c r="Q8" s="65"/>
      <c r="R8" s="65"/>
      <c r="S8" s="65"/>
      <c r="T8" s="65"/>
    </row>
    <row r="9" ht="19.9" customHeight="1" spans="1:20">
      <c r="A9" s="43" t="s">
        <v>171</v>
      </c>
      <c r="B9" s="43" t="s">
        <v>174</v>
      </c>
      <c r="C9" s="43" t="s">
        <v>177</v>
      </c>
      <c r="D9" s="34" t="s">
        <v>239</v>
      </c>
      <c r="E9" s="44" t="s">
        <v>240</v>
      </c>
      <c r="F9" s="46">
        <v>96.25</v>
      </c>
      <c r="G9" s="46"/>
      <c r="H9" s="46"/>
      <c r="I9" s="46"/>
      <c r="J9" s="46"/>
      <c r="K9" s="46"/>
      <c r="L9" s="46"/>
      <c r="M9" s="46"/>
      <c r="N9" s="46"/>
      <c r="O9" s="46">
        <v>96.25</v>
      </c>
      <c r="P9" s="46"/>
      <c r="Q9" s="46"/>
      <c r="R9" s="46"/>
      <c r="S9" s="46"/>
      <c r="T9" s="46"/>
    </row>
    <row r="10" ht="19.9" customHeight="1" spans="1:20">
      <c r="A10" s="43" t="s">
        <v>171</v>
      </c>
      <c r="B10" s="43" t="s">
        <v>174</v>
      </c>
      <c r="C10" s="43" t="s">
        <v>174</v>
      </c>
      <c r="D10" s="34" t="s">
        <v>239</v>
      </c>
      <c r="E10" s="44" t="s">
        <v>241</v>
      </c>
      <c r="F10" s="46">
        <v>23.843904</v>
      </c>
      <c r="G10" s="46"/>
      <c r="H10" s="46"/>
      <c r="I10" s="46"/>
      <c r="J10" s="46"/>
      <c r="K10" s="46">
        <v>23.843904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19.9" customHeight="1" spans="1:20">
      <c r="A11" s="43" t="s">
        <v>171</v>
      </c>
      <c r="B11" s="43" t="s">
        <v>182</v>
      </c>
      <c r="C11" s="43" t="s">
        <v>177</v>
      </c>
      <c r="D11" s="34" t="s">
        <v>239</v>
      </c>
      <c r="E11" s="44" t="s">
        <v>242</v>
      </c>
      <c r="F11" s="46">
        <v>1.490244</v>
      </c>
      <c r="G11" s="46"/>
      <c r="H11" s="46"/>
      <c r="I11" s="46"/>
      <c r="J11" s="46"/>
      <c r="K11" s="46">
        <v>1.490244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19.9" customHeight="1" spans="1:20">
      <c r="A12" s="43" t="s">
        <v>187</v>
      </c>
      <c r="B12" s="43" t="s">
        <v>190</v>
      </c>
      <c r="C12" s="43" t="s">
        <v>177</v>
      </c>
      <c r="D12" s="34" t="s">
        <v>239</v>
      </c>
      <c r="E12" s="44" t="s">
        <v>243</v>
      </c>
      <c r="F12" s="46">
        <v>11.17683</v>
      </c>
      <c r="G12" s="46"/>
      <c r="H12" s="46"/>
      <c r="I12" s="46"/>
      <c r="J12" s="46"/>
      <c r="K12" s="46">
        <v>11.17683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19.9" customHeight="1" spans="1:20">
      <c r="A13" s="43" t="s">
        <v>187</v>
      </c>
      <c r="B13" s="43" t="s">
        <v>190</v>
      </c>
      <c r="C13" s="43" t="s">
        <v>195</v>
      </c>
      <c r="D13" s="34" t="s">
        <v>239</v>
      </c>
      <c r="E13" s="44" t="s">
        <v>244</v>
      </c>
      <c r="F13" s="46">
        <v>1.764</v>
      </c>
      <c r="G13" s="46"/>
      <c r="H13" s="46"/>
      <c r="I13" s="46"/>
      <c r="J13" s="46"/>
      <c r="K13" s="46">
        <v>1.764</v>
      </c>
      <c r="L13" s="46"/>
      <c r="M13" s="46"/>
      <c r="N13" s="46"/>
      <c r="O13" s="46"/>
      <c r="P13" s="46"/>
      <c r="Q13" s="46"/>
      <c r="R13" s="46"/>
      <c r="S13" s="46"/>
      <c r="T13" s="46"/>
    </row>
    <row r="14" ht="19.9" customHeight="1" spans="1:20">
      <c r="A14" s="43" t="s">
        <v>187</v>
      </c>
      <c r="B14" s="43" t="s">
        <v>190</v>
      </c>
      <c r="C14" s="43" t="s">
        <v>198</v>
      </c>
      <c r="D14" s="34" t="s">
        <v>239</v>
      </c>
      <c r="E14" s="44" t="s">
        <v>245</v>
      </c>
      <c r="F14" s="46">
        <v>0.735</v>
      </c>
      <c r="G14" s="46"/>
      <c r="H14" s="46"/>
      <c r="I14" s="46"/>
      <c r="J14" s="46"/>
      <c r="K14" s="46">
        <v>0.735</v>
      </c>
      <c r="L14" s="46"/>
      <c r="M14" s="46"/>
      <c r="N14" s="46"/>
      <c r="O14" s="46"/>
      <c r="P14" s="46"/>
      <c r="Q14" s="46"/>
      <c r="R14" s="46"/>
      <c r="S14" s="46"/>
      <c r="T14" s="46"/>
    </row>
    <row r="15" ht="19.9" customHeight="1" spans="1:20">
      <c r="A15" s="43" t="s">
        <v>201</v>
      </c>
      <c r="B15" s="43" t="s">
        <v>204</v>
      </c>
      <c r="C15" s="43"/>
      <c r="D15" s="34" t="s">
        <v>239</v>
      </c>
      <c r="E15" s="44" t="s">
        <v>246</v>
      </c>
      <c r="F15" s="46">
        <v>28.8</v>
      </c>
      <c r="G15" s="46"/>
      <c r="H15" s="46"/>
      <c r="I15" s="46"/>
      <c r="J15" s="46"/>
      <c r="K15" s="46">
        <v>28.8</v>
      </c>
      <c r="L15" s="46"/>
      <c r="M15" s="46"/>
      <c r="N15" s="46"/>
      <c r="O15" s="46"/>
      <c r="P15" s="46"/>
      <c r="Q15" s="46"/>
      <c r="R15" s="46"/>
      <c r="S15" s="46"/>
      <c r="T15" s="46"/>
    </row>
    <row r="16" ht="19.9" customHeight="1" spans="1:20">
      <c r="A16" s="43" t="s">
        <v>201</v>
      </c>
      <c r="B16" s="43" t="s">
        <v>204</v>
      </c>
      <c r="C16" s="43" t="s">
        <v>204</v>
      </c>
      <c r="D16" s="34" t="s">
        <v>239</v>
      </c>
      <c r="E16" s="44" t="s">
        <v>247</v>
      </c>
      <c r="F16" s="46">
        <v>208.149096</v>
      </c>
      <c r="G16" s="46"/>
      <c r="H16" s="46"/>
      <c r="I16" s="46"/>
      <c r="J16" s="46"/>
      <c r="K16" s="46">
        <v>208.149096</v>
      </c>
      <c r="L16" s="46"/>
      <c r="M16" s="46"/>
      <c r="N16" s="46"/>
      <c r="O16" s="46"/>
      <c r="P16" s="46"/>
      <c r="Q16" s="46"/>
      <c r="R16" s="46"/>
      <c r="S16" s="46"/>
      <c r="T16" s="46"/>
    </row>
    <row r="17" ht="19.9" customHeight="1" spans="1:20">
      <c r="A17" s="43" t="s">
        <v>201</v>
      </c>
      <c r="B17" s="43" t="s">
        <v>204</v>
      </c>
      <c r="C17" s="43" t="s">
        <v>211</v>
      </c>
      <c r="D17" s="34" t="s">
        <v>239</v>
      </c>
      <c r="E17" s="44" t="s">
        <v>248</v>
      </c>
      <c r="F17" s="46">
        <v>230</v>
      </c>
      <c r="G17" s="46"/>
      <c r="H17" s="46">
        <v>4</v>
      </c>
      <c r="I17" s="46"/>
      <c r="J17" s="46"/>
      <c r="K17" s="46">
        <v>226</v>
      </c>
      <c r="L17" s="46"/>
      <c r="M17" s="46"/>
      <c r="N17" s="46"/>
      <c r="O17" s="46"/>
      <c r="P17" s="46"/>
      <c r="Q17" s="46"/>
      <c r="R17" s="46"/>
      <c r="S17" s="46"/>
      <c r="T17" s="46"/>
    </row>
    <row r="18" ht="19.9" customHeight="1" spans="1:20">
      <c r="A18" s="43" t="s">
        <v>214</v>
      </c>
      <c r="B18" s="43" t="s">
        <v>177</v>
      </c>
      <c r="C18" s="43" t="s">
        <v>204</v>
      </c>
      <c r="D18" s="34" t="s">
        <v>239</v>
      </c>
      <c r="E18" s="44" t="s">
        <v>249</v>
      </c>
      <c r="F18" s="46">
        <v>17.882928</v>
      </c>
      <c r="G18" s="46"/>
      <c r="H18" s="46"/>
      <c r="I18" s="46"/>
      <c r="J18" s="46"/>
      <c r="K18" s="46">
        <v>17.882928</v>
      </c>
      <c r="L18" s="46"/>
      <c r="M18" s="46"/>
      <c r="N18" s="46"/>
      <c r="O18" s="46"/>
      <c r="P18" s="46"/>
      <c r="Q18" s="46"/>
      <c r="R18" s="46"/>
      <c r="S18" s="46"/>
      <c r="T18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B22" sqref="B2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29" t="s">
        <v>250</v>
      </c>
      <c r="U1" s="29"/>
    </row>
    <row r="2" ht="32.4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1.1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7" t="s">
        <v>32</v>
      </c>
      <c r="U3" s="17"/>
    </row>
    <row r="4" ht="19.55" customHeight="1" spans="1:21">
      <c r="A4" s="4" t="s">
        <v>159</v>
      </c>
      <c r="B4" s="4"/>
      <c r="C4" s="4"/>
      <c r="D4" s="4" t="s">
        <v>222</v>
      </c>
      <c r="E4" s="4" t="s">
        <v>223</v>
      </c>
      <c r="F4" s="4" t="s">
        <v>251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252</v>
      </c>
      <c r="I5" s="4" t="s">
        <v>253</v>
      </c>
      <c r="J5" s="4" t="s">
        <v>233</v>
      </c>
      <c r="K5" s="4" t="s">
        <v>136</v>
      </c>
      <c r="L5" s="4" t="s">
        <v>254</v>
      </c>
      <c r="M5" s="4" t="s">
        <v>255</v>
      </c>
      <c r="N5" s="4" t="s">
        <v>256</v>
      </c>
      <c r="O5" s="4" t="s">
        <v>235</v>
      </c>
      <c r="P5" s="4" t="s">
        <v>257</v>
      </c>
      <c r="Q5" s="4" t="s">
        <v>258</v>
      </c>
      <c r="R5" s="4" t="s">
        <v>259</v>
      </c>
      <c r="S5" s="4" t="s">
        <v>231</v>
      </c>
      <c r="T5" s="4" t="s">
        <v>234</v>
      </c>
      <c r="U5" s="4" t="s">
        <v>238</v>
      </c>
    </row>
    <row r="6" ht="19.9" customHeight="1" spans="1:21">
      <c r="A6" s="27"/>
      <c r="B6" s="27"/>
      <c r="C6" s="27"/>
      <c r="D6" s="27"/>
      <c r="E6" s="27" t="s">
        <v>136</v>
      </c>
      <c r="F6" s="26">
        <v>620.092002</v>
      </c>
      <c r="G6" s="26">
        <v>390.092002</v>
      </c>
      <c r="H6" s="26">
        <v>258.434946</v>
      </c>
      <c r="I6" s="26">
        <v>35.407056</v>
      </c>
      <c r="J6" s="26">
        <v>96.25</v>
      </c>
      <c r="K6" s="26">
        <v>230</v>
      </c>
      <c r="L6" s="26"/>
      <c r="M6" s="26">
        <v>230</v>
      </c>
      <c r="N6" s="26"/>
      <c r="O6" s="26"/>
      <c r="P6" s="26"/>
      <c r="Q6" s="26"/>
      <c r="R6" s="26"/>
      <c r="S6" s="26"/>
      <c r="T6" s="26"/>
      <c r="U6" s="26"/>
    </row>
    <row r="7" ht="19.9" customHeight="1" spans="1:21">
      <c r="A7" s="27"/>
      <c r="B7" s="27"/>
      <c r="C7" s="27"/>
      <c r="D7" s="25" t="s">
        <v>154</v>
      </c>
      <c r="E7" s="25" t="s">
        <v>155</v>
      </c>
      <c r="F7" s="50">
        <v>620.092002</v>
      </c>
      <c r="G7" s="26">
        <v>390.092002</v>
      </c>
      <c r="H7" s="26">
        <v>258.434946</v>
      </c>
      <c r="I7" s="26">
        <v>35.407056</v>
      </c>
      <c r="J7" s="26">
        <v>96.25</v>
      </c>
      <c r="K7" s="26">
        <v>230</v>
      </c>
      <c r="L7" s="26">
        <v>0</v>
      </c>
      <c r="M7" s="26">
        <v>230</v>
      </c>
      <c r="N7" s="26"/>
      <c r="O7" s="26"/>
      <c r="P7" s="26"/>
      <c r="Q7" s="26"/>
      <c r="R7" s="26"/>
      <c r="S7" s="26"/>
      <c r="T7" s="26"/>
      <c r="U7" s="26"/>
    </row>
    <row r="8" ht="19.9" customHeight="1" spans="1:21">
      <c r="A8" s="42"/>
      <c r="B8" s="42"/>
      <c r="C8" s="42"/>
      <c r="D8" s="35" t="s">
        <v>156</v>
      </c>
      <c r="E8" s="35" t="s">
        <v>157</v>
      </c>
      <c r="F8" s="50">
        <v>620.092002</v>
      </c>
      <c r="G8" s="26">
        <v>390.092002</v>
      </c>
      <c r="H8" s="26">
        <v>258.434946</v>
      </c>
      <c r="I8" s="26">
        <v>35.407056</v>
      </c>
      <c r="J8" s="26">
        <v>96.25</v>
      </c>
      <c r="K8" s="26">
        <v>230</v>
      </c>
      <c r="L8" s="26">
        <v>0</v>
      </c>
      <c r="M8" s="26">
        <v>230</v>
      </c>
      <c r="N8" s="26"/>
      <c r="O8" s="26"/>
      <c r="P8" s="26"/>
      <c r="Q8" s="26"/>
      <c r="R8" s="26"/>
      <c r="S8" s="26"/>
      <c r="T8" s="26"/>
      <c r="U8" s="26"/>
    </row>
    <row r="9" ht="19.9" customHeight="1" spans="1:21">
      <c r="A9" s="43" t="s">
        <v>171</v>
      </c>
      <c r="B9" s="43" t="s">
        <v>174</v>
      </c>
      <c r="C9" s="43" t="s">
        <v>177</v>
      </c>
      <c r="D9" s="34" t="s">
        <v>239</v>
      </c>
      <c r="E9" s="44" t="s">
        <v>240</v>
      </c>
      <c r="F9" s="36">
        <v>96.25</v>
      </c>
      <c r="G9" s="7">
        <v>96.25</v>
      </c>
      <c r="H9" s="7"/>
      <c r="I9" s="7"/>
      <c r="J9" s="7">
        <v>96.25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43" t="s">
        <v>171</v>
      </c>
      <c r="B10" s="43" t="s">
        <v>174</v>
      </c>
      <c r="C10" s="43" t="s">
        <v>174</v>
      </c>
      <c r="D10" s="34" t="s">
        <v>239</v>
      </c>
      <c r="E10" s="44" t="s">
        <v>241</v>
      </c>
      <c r="F10" s="36">
        <v>23.843904</v>
      </c>
      <c r="G10" s="7">
        <v>23.843904</v>
      </c>
      <c r="H10" s="7">
        <v>23.843904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43" t="s">
        <v>171</v>
      </c>
      <c r="B11" s="43" t="s">
        <v>182</v>
      </c>
      <c r="C11" s="43" t="s">
        <v>177</v>
      </c>
      <c r="D11" s="34" t="s">
        <v>239</v>
      </c>
      <c r="E11" s="44" t="s">
        <v>242</v>
      </c>
      <c r="F11" s="36">
        <v>1.490244</v>
      </c>
      <c r="G11" s="7">
        <v>1.490244</v>
      </c>
      <c r="H11" s="7">
        <v>1.490244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43" t="s">
        <v>187</v>
      </c>
      <c r="B12" s="43" t="s">
        <v>190</v>
      </c>
      <c r="C12" s="43" t="s">
        <v>177</v>
      </c>
      <c r="D12" s="34" t="s">
        <v>239</v>
      </c>
      <c r="E12" s="44" t="s">
        <v>243</v>
      </c>
      <c r="F12" s="36">
        <v>11.17683</v>
      </c>
      <c r="G12" s="7">
        <v>11.17683</v>
      </c>
      <c r="H12" s="7">
        <v>11.17683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43" t="s">
        <v>187</v>
      </c>
      <c r="B13" s="43" t="s">
        <v>190</v>
      </c>
      <c r="C13" s="43" t="s">
        <v>195</v>
      </c>
      <c r="D13" s="34" t="s">
        <v>239</v>
      </c>
      <c r="E13" s="44" t="s">
        <v>244</v>
      </c>
      <c r="F13" s="36">
        <v>1.764</v>
      </c>
      <c r="G13" s="7">
        <v>1.764</v>
      </c>
      <c r="H13" s="7">
        <v>1.764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43" t="s">
        <v>187</v>
      </c>
      <c r="B14" s="43" t="s">
        <v>190</v>
      </c>
      <c r="C14" s="43" t="s">
        <v>198</v>
      </c>
      <c r="D14" s="34" t="s">
        <v>239</v>
      </c>
      <c r="E14" s="44" t="s">
        <v>245</v>
      </c>
      <c r="F14" s="36">
        <v>0.735</v>
      </c>
      <c r="G14" s="7">
        <v>0.735</v>
      </c>
      <c r="H14" s="7">
        <v>0.735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9.9" customHeight="1" spans="1:21">
      <c r="A15" s="43" t="s">
        <v>201</v>
      </c>
      <c r="B15" s="43" t="s">
        <v>204</v>
      </c>
      <c r="C15" s="43"/>
      <c r="D15" s="34" t="s">
        <v>239</v>
      </c>
      <c r="E15" s="44" t="s">
        <v>246</v>
      </c>
      <c r="F15" s="36">
        <v>28.8</v>
      </c>
      <c r="G15" s="7">
        <v>28.8</v>
      </c>
      <c r="H15" s="7"/>
      <c r="I15" s="7">
        <v>28.8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9.9" customHeight="1" spans="1:21">
      <c r="A16" s="43" t="s">
        <v>201</v>
      </c>
      <c r="B16" s="43" t="s">
        <v>204</v>
      </c>
      <c r="C16" s="43" t="s">
        <v>204</v>
      </c>
      <c r="D16" s="34" t="s">
        <v>239</v>
      </c>
      <c r="E16" s="44" t="s">
        <v>247</v>
      </c>
      <c r="F16" s="36">
        <v>208.149096</v>
      </c>
      <c r="G16" s="7">
        <v>208.149096</v>
      </c>
      <c r="H16" s="7">
        <v>201.54204</v>
      </c>
      <c r="I16" s="7">
        <v>6.607056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9.9" customHeight="1" spans="1:21">
      <c r="A17" s="43" t="s">
        <v>201</v>
      </c>
      <c r="B17" s="43" t="s">
        <v>204</v>
      </c>
      <c r="C17" s="43" t="s">
        <v>211</v>
      </c>
      <c r="D17" s="34" t="s">
        <v>239</v>
      </c>
      <c r="E17" s="44" t="s">
        <v>248</v>
      </c>
      <c r="F17" s="36">
        <v>230</v>
      </c>
      <c r="G17" s="7"/>
      <c r="H17" s="7"/>
      <c r="I17" s="7"/>
      <c r="J17" s="7"/>
      <c r="K17" s="7">
        <v>230</v>
      </c>
      <c r="L17" s="7"/>
      <c r="M17" s="7">
        <v>230</v>
      </c>
      <c r="N17" s="7"/>
      <c r="O17" s="7"/>
      <c r="P17" s="7"/>
      <c r="Q17" s="7"/>
      <c r="R17" s="7"/>
      <c r="S17" s="7"/>
      <c r="T17" s="7"/>
      <c r="U17" s="7"/>
    </row>
    <row r="18" ht="19.9" customHeight="1" spans="1:21">
      <c r="A18" s="43" t="s">
        <v>214</v>
      </c>
      <c r="B18" s="43" t="s">
        <v>177</v>
      </c>
      <c r="C18" s="43" t="s">
        <v>204</v>
      </c>
      <c r="D18" s="34" t="s">
        <v>239</v>
      </c>
      <c r="E18" s="44" t="s">
        <v>249</v>
      </c>
      <c r="F18" s="36">
        <v>17.882928</v>
      </c>
      <c r="G18" s="7">
        <v>17.882928</v>
      </c>
      <c r="H18" s="7">
        <v>17.882928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6" workbookViewId="0">
      <selection activeCell="D14" sqref="D14:D3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1"/>
      <c r="D1" s="29" t="s">
        <v>260</v>
      </c>
    </row>
    <row r="2" ht="27.85" customHeight="1" spans="1:4">
      <c r="A2" s="33" t="s">
        <v>12</v>
      </c>
      <c r="B2" s="33"/>
      <c r="C2" s="33"/>
      <c r="D2" s="33"/>
    </row>
    <row r="3" ht="16.55" customHeight="1" spans="1:5">
      <c r="A3" s="23" t="s">
        <v>31</v>
      </c>
      <c r="B3" s="23"/>
      <c r="C3" s="23"/>
      <c r="D3" s="17" t="s">
        <v>32</v>
      </c>
      <c r="E3" s="1"/>
    </row>
    <row r="4" ht="17.65" customHeight="1" spans="1:5">
      <c r="A4" s="24" t="s">
        <v>33</v>
      </c>
      <c r="B4" s="24"/>
      <c r="C4" s="24" t="s">
        <v>34</v>
      </c>
      <c r="D4" s="24"/>
      <c r="E4" s="63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63"/>
    </row>
    <row r="6" ht="17.65" customHeight="1" spans="1:5">
      <c r="A6" s="27" t="s">
        <v>261</v>
      </c>
      <c r="B6" s="26">
        <v>620.092002</v>
      </c>
      <c r="C6" s="27" t="s">
        <v>262</v>
      </c>
      <c r="D6" s="50">
        <v>620.092002</v>
      </c>
      <c r="E6" s="12"/>
    </row>
    <row r="7" ht="17.65" customHeight="1" spans="1:5">
      <c r="A7" s="28" t="s">
        <v>263</v>
      </c>
      <c r="B7" s="7">
        <v>620.092002</v>
      </c>
      <c r="C7" s="28" t="s">
        <v>41</v>
      </c>
      <c r="D7" s="36"/>
      <c r="E7" s="12"/>
    </row>
    <row r="8" ht="17.65" customHeight="1" spans="1:5">
      <c r="A8" s="28" t="s">
        <v>264</v>
      </c>
      <c r="B8" s="7"/>
      <c r="C8" s="28" t="s">
        <v>45</v>
      </c>
      <c r="D8" s="36"/>
      <c r="E8" s="12"/>
    </row>
    <row r="9" ht="27.1" customHeight="1" spans="1:5">
      <c r="A9" s="28" t="s">
        <v>48</v>
      </c>
      <c r="B9" s="7"/>
      <c r="C9" s="28" t="s">
        <v>49</v>
      </c>
      <c r="D9" s="36"/>
      <c r="E9" s="12"/>
    </row>
    <row r="10" ht="17.65" customHeight="1" spans="1:5">
      <c r="A10" s="28" t="s">
        <v>265</v>
      </c>
      <c r="B10" s="7"/>
      <c r="C10" s="28" t="s">
        <v>53</v>
      </c>
      <c r="D10" s="36"/>
      <c r="E10" s="12"/>
    </row>
    <row r="11" ht="17.65" customHeight="1" spans="1:5">
      <c r="A11" s="28" t="s">
        <v>266</v>
      </c>
      <c r="B11" s="7"/>
      <c r="C11" s="28" t="s">
        <v>57</v>
      </c>
      <c r="D11" s="36"/>
      <c r="E11" s="12"/>
    </row>
    <row r="12" ht="17.65" customHeight="1" spans="1:5">
      <c r="A12" s="28" t="s">
        <v>267</v>
      </c>
      <c r="B12" s="7"/>
      <c r="C12" s="28" t="s">
        <v>61</v>
      </c>
      <c r="D12" s="36"/>
      <c r="E12" s="12"/>
    </row>
    <row r="13" ht="17.65" customHeight="1" spans="1:5">
      <c r="A13" s="27" t="s">
        <v>268</v>
      </c>
      <c r="B13" s="26"/>
      <c r="C13" s="28" t="s">
        <v>65</v>
      </c>
      <c r="D13" s="36"/>
      <c r="E13" s="12"/>
    </row>
    <row r="14" ht="17.65" customHeight="1" spans="1:5">
      <c r="A14" s="28" t="s">
        <v>263</v>
      </c>
      <c r="B14" s="7"/>
      <c r="C14" s="28" t="s">
        <v>69</v>
      </c>
      <c r="D14" s="36">
        <v>121.584148</v>
      </c>
      <c r="E14" s="12"/>
    </row>
    <row r="15" ht="17.65" customHeight="1" spans="1:5">
      <c r="A15" s="28" t="s">
        <v>265</v>
      </c>
      <c r="B15" s="7"/>
      <c r="C15" s="28" t="s">
        <v>73</v>
      </c>
      <c r="D15" s="36"/>
      <c r="E15" s="12"/>
    </row>
    <row r="16" ht="17.65" customHeight="1" spans="1:5">
      <c r="A16" s="28" t="s">
        <v>266</v>
      </c>
      <c r="B16" s="7"/>
      <c r="C16" s="28" t="s">
        <v>77</v>
      </c>
      <c r="D16" s="36">
        <v>13.67583</v>
      </c>
      <c r="E16" s="12"/>
    </row>
    <row r="17" ht="17.65" customHeight="1" spans="1:5">
      <c r="A17" s="28" t="s">
        <v>267</v>
      </c>
      <c r="B17" s="7"/>
      <c r="C17" s="28" t="s">
        <v>81</v>
      </c>
      <c r="D17" s="36"/>
      <c r="E17" s="12"/>
    </row>
    <row r="18" ht="17.65" customHeight="1" spans="1:5">
      <c r="A18" s="28"/>
      <c r="B18" s="7"/>
      <c r="C18" s="28" t="s">
        <v>85</v>
      </c>
      <c r="D18" s="36"/>
      <c r="E18" s="12"/>
    </row>
    <row r="19" ht="17.65" customHeight="1" spans="1:5">
      <c r="A19" s="28"/>
      <c r="B19" s="28"/>
      <c r="C19" s="28" t="s">
        <v>89</v>
      </c>
      <c r="D19" s="36"/>
      <c r="E19" s="12"/>
    </row>
    <row r="20" ht="17.65" customHeight="1" spans="1:5">
      <c r="A20" s="28"/>
      <c r="B20" s="28"/>
      <c r="C20" s="28" t="s">
        <v>93</v>
      </c>
      <c r="D20" s="36">
        <v>466.949096</v>
      </c>
      <c r="E20" s="12"/>
    </row>
    <row r="21" ht="17.65" customHeight="1" spans="1:5">
      <c r="A21" s="28"/>
      <c r="B21" s="28"/>
      <c r="C21" s="28" t="s">
        <v>97</v>
      </c>
      <c r="D21" s="36"/>
      <c r="E21" s="12"/>
    </row>
    <row r="22" ht="17.65" customHeight="1" spans="1:5">
      <c r="A22" s="28"/>
      <c r="B22" s="28"/>
      <c r="C22" s="28" t="s">
        <v>100</v>
      </c>
      <c r="D22" s="36"/>
      <c r="E22" s="12"/>
    </row>
    <row r="23" ht="17.65" customHeight="1" spans="1:5">
      <c r="A23" s="28"/>
      <c r="B23" s="28"/>
      <c r="C23" s="28" t="s">
        <v>103</v>
      </c>
      <c r="D23" s="36"/>
      <c r="E23" s="12"/>
    </row>
    <row r="24" ht="17.65" customHeight="1" spans="1:5">
      <c r="A24" s="28"/>
      <c r="B24" s="28"/>
      <c r="C24" s="28" t="s">
        <v>105</v>
      </c>
      <c r="D24" s="36"/>
      <c r="E24" s="12"/>
    </row>
    <row r="25" ht="17.65" customHeight="1" spans="1:5">
      <c r="A25" s="28"/>
      <c r="B25" s="28"/>
      <c r="C25" s="28" t="s">
        <v>107</v>
      </c>
      <c r="D25" s="36"/>
      <c r="E25" s="12"/>
    </row>
    <row r="26" ht="17.65" customHeight="1" spans="1:5">
      <c r="A26" s="28"/>
      <c r="B26" s="28"/>
      <c r="C26" s="28" t="s">
        <v>109</v>
      </c>
      <c r="D26" s="36">
        <v>17.882928</v>
      </c>
      <c r="E26" s="12"/>
    </row>
    <row r="27" ht="17.65" customHeight="1" spans="1:5">
      <c r="A27" s="28"/>
      <c r="B27" s="28"/>
      <c r="C27" s="28" t="s">
        <v>111</v>
      </c>
      <c r="D27" s="36"/>
      <c r="E27" s="12"/>
    </row>
    <row r="28" ht="17.65" customHeight="1" spans="1:5">
      <c r="A28" s="28"/>
      <c r="B28" s="28"/>
      <c r="C28" s="28" t="s">
        <v>113</v>
      </c>
      <c r="D28" s="36"/>
      <c r="E28" s="12"/>
    </row>
    <row r="29" ht="17.65" customHeight="1" spans="1:5">
      <c r="A29" s="28"/>
      <c r="B29" s="28"/>
      <c r="C29" s="28" t="s">
        <v>115</v>
      </c>
      <c r="D29" s="36"/>
      <c r="E29" s="12"/>
    </row>
    <row r="30" ht="17.65" customHeight="1" spans="1:5">
      <c r="A30" s="28"/>
      <c r="B30" s="28"/>
      <c r="C30" s="28" t="s">
        <v>117</v>
      </c>
      <c r="D30" s="36"/>
      <c r="E30" s="12"/>
    </row>
    <row r="31" ht="17.65" customHeight="1" spans="1:5">
      <c r="A31" s="28"/>
      <c r="B31" s="28"/>
      <c r="C31" s="28" t="s">
        <v>119</v>
      </c>
      <c r="D31" s="36"/>
      <c r="E31" s="12"/>
    </row>
    <row r="32" ht="17.65" customHeight="1" spans="1:5">
      <c r="A32" s="28"/>
      <c r="B32" s="28"/>
      <c r="C32" s="28" t="s">
        <v>121</v>
      </c>
      <c r="D32" s="36"/>
      <c r="E32" s="12"/>
    </row>
    <row r="33" ht="17.65" customHeight="1" spans="1:5">
      <c r="A33" s="28"/>
      <c r="B33" s="28"/>
      <c r="C33" s="28" t="s">
        <v>123</v>
      </c>
      <c r="D33" s="36"/>
      <c r="E33" s="12"/>
    </row>
    <row r="34" ht="17.65" customHeight="1" spans="1:5">
      <c r="A34" s="28"/>
      <c r="B34" s="28"/>
      <c r="C34" s="28" t="s">
        <v>124</v>
      </c>
      <c r="D34" s="36"/>
      <c r="E34" s="12"/>
    </row>
    <row r="35" ht="17.65" customHeight="1" spans="1:5">
      <c r="A35" s="28"/>
      <c r="B35" s="28"/>
      <c r="C35" s="28" t="s">
        <v>125</v>
      </c>
      <c r="D35" s="36"/>
      <c r="E35" s="12"/>
    </row>
    <row r="36" ht="17.65" customHeight="1" spans="1:5">
      <c r="A36" s="28"/>
      <c r="B36" s="28"/>
      <c r="C36" s="28" t="s">
        <v>126</v>
      </c>
      <c r="D36" s="36"/>
      <c r="E36" s="12"/>
    </row>
    <row r="37" ht="17.65" customHeight="1" spans="1:5">
      <c r="A37" s="28"/>
      <c r="B37" s="28"/>
      <c r="C37" s="28"/>
      <c r="D37" s="28"/>
      <c r="E37" s="12"/>
    </row>
    <row r="38" ht="17.65" customHeight="1" spans="1:5">
      <c r="A38" s="27"/>
      <c r="B38" s="27"/>
      <c r="C38" s="27" t="s">
        <v>269</v>
      </c>
      <c r="D38" s="26"/>
      <c r="E38" s="64"/>
    </row>
    <row r="39" ht="17.65" customHeight="1" spans="1:5">
      <c r="A39" s="27"/>
      <c r="B39" s="27"/>
      <c r="C39" s="27"/>
      <c r="D39" s="27"/>
      <c r="E39" s="64"/>
    </row>
    <row r="40" ht="17.65" customHeight="1" spans="1:5">
      <c r="A40" s="4" t="s">
        <v>270</v>
      </c>
      <c r="B40" s="26">
        <v>620.092002</v>
      </c>
      <c r="C40" s="4" t="s">
        <v>271</v>
      </c>
      <c r="D40" s="50">
        <v>620.092002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9" activePane="bottomLeft" state="frozen"/>
      <selection/>
      <selection pane="bottomLeft" activeCell="A30" sqref="A30:F3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11.5"/>
  </cols>
  <sheetData>
    <row r="1" ht="14.3" customHeight="1" spans="1:11">
      <c r="A1" s="1"/>
      <c r="D1" s="1"/>
      <c r="K1" s="29" t="s">
        <v>272</v>
      </c>
    </row>
    <row r="2" ht="37.6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1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17" t="s">
        <v>32</v>
      </c>
      <c r="K3" s="17"/>
    </row>
    <row r="4" ht="17.3" customHeight="1" spans="1:11">
      <c r="A4" s="24" t="s">
        <v>159</v>
      </c>
      <c r="B4" s="24"/>
      <c r="C4" s="24"/>
      <c r="D4" s="24" t="s">
        <v>160</v>
      </c>
      <c r="E4" s="24" t="s">
        <v>161</v>
      </c>
      <c r="F4" s="24" t="s">
        <v>136</v>
      </c>
      <c r="G4" s="24" t="s">
        <v>162</v>
      </c>
      <c r="H4" s="24"/>
      <c r="I4" s="24"/>
      <c r="J4" s="24"/>
      <c r="K4" s="24" t="s">
        <v>163</v>
      </c>
    </row>
    <row r="5" ht="17.3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273</v>
      </c>
      <c r="I5" s="24"/>
      <c r="J5" s="24" t="s">
        <v>274</v>
      </c>
      <c r="K5" s="24"/>
    </row>
    <row r="6" ht="21.1" customHeight="1" spans="1:11">
      <c r="A6" s="24" t="s">
        <v>167</v>
      </c>
      <c r="B6" s="24" t="s">
        <v>168</v>
      </c>
      <c r="C6" s="24" t="s">
        <v>169</v>
      </c>
      <c r="D6" s="24"/>
      <c r="E6" s="24"/>
      <c r="F6" s="24"/>
      <c r="G6" s="24"/>
      <c r="H6" s="24" t="s">
        <v>252</v>
      </c>
      <c r="I6" s="24" t="s">
        <v>233</v>
      </c>
      <c r="J6" s="24"/>
      <c r="K6" s="24"/>
    </row>
    <row r="7" ht="19.9" customHeight="1" spans="1:11">
      <c r="A7" s="28"/>
      <c r="B7" s="28"/>
      <c r="C7" s="28"/>
      <c r="D7" s="27"/>
      <c r="E7" s="27" t="s">
        <v>136</v>
      </c>
      <c r="F7" s="26">
        <f>G7+K7</f>
        <v>620.094946</v>
      </c>
      <c r="G7" s="26">
        <f>H7+I7+J7</f>
        <v>390.094946</v>
      </c>
      <c r="H7" s="26">
        <v>258.434946</v>
      </c>
      <c r="I7" s="26">
        <v>96.25</v>
      </c>
      <c r="J7" s="26">
        <f>J8</f>
        <v>35.41</v>
      </c>
      <c r="K7" s="26">
        <v>230</v>
      </c>
    </row>
    <row r="8" ht="19.9" customHeight="1" spans="1:11">
      <c r="A8" s="28"/>
      <c r="B8" s="28"/>
      <c r="C8" s="28"/>
      <c r="D8" s="25" t="s">
        <v>154</v>
      </c>
      <c r="E8" s="25" t="s">
        <v>155</v>
      </c>
      <c r="F8" s="26">
        <f>G8+K8</f>
        <v>620.094946</v>
      </c>
      <c r="G8" s="26">
        <f>H8+I8+J8</f>
        <v>390.094946</v>
      </c>
      <c r="H8" s="26">
        <v>258.434946</v>
      </c>
      <c r="I8" s="26">
        <v>96.25</v>
      </c>
      <c r="J8" s="26">
        <f>J9</f>
        <v>35.41</v>
      </c>
      <c r="K8" s="26">
        <v>230</v>
      </c>
    </row>
    <row r="9" ht="19.9" customHeight="1" spans="1:11">
      <c r="A9" s="28"/>
      <c r="B9" s="28"/>
      <c r="C9" s="28"/>
      <c r="D9" s="35" t="s">
        <v>156</v>
      </c>
      <c r="E9" s="35" t="s">
        <v>157</v>
      </c>
      <c r="F9" s="26">
        <f>G9+K9</f>
        <v>620.094946</v>
      </c>
      <c r="G9" s="26">
        <f>H9+I9+J9</f>
        <v>390.094946</v>
      </c>
      <c r="H9" s="26">
        <v>258.434946</v>
      </c>
      <c r="I9" s="26">
        <v>96.25</v>
      </c>
      <c r="J9" s="26">
        <f>J21</f>
        <v>35.41</v>
      </c>
      <c r="K9" s="26">
        <v>230</v>
      </c>
    </row>
    <row r="10" ht="19.9" customHeight="1" spans="1:11">
      <c r="A10" s="4" t="s">
        <v>171</v>
      </c>
      <c r="B10" s="4"/>
      <c r="C10" s="4"/>
      <c r="D10" s="27" t="s">
        <v>172</v>
      </c>
      <c r="E10" s="27" t="s">
        <v>173</v>
      </c>
      <c r="F10" s="26">
        <v>121.584148</v>
      </c>
      <c r="G10" s="26">
        <v>121.584148</v>
      </c>
      <c r="H10" s="26">
        <v>25.334148</v>
      </c>
      <c r="I10" s="26">
        <v>96.25</v>
      </c>
      <c r="J10" s="26">
        <v>0</v>
      </c>
      <c r="K10" s="26">
        <v>0</v>
      </c>
    </row>
    <row r="11" ht="19.9" customHeight="1" spans="1:11">
      <c r="A11" s="4" t="s">
        <v>171</v>
      </c>
      <c r="B11" s="61" t="s">
        <v>174</v>
      </c>
      <c r="C11" s="4"/>
      <c r="D11" s="27" t="s">
        <v>275</v>
      </c>
      <c r="E11" s="27" t="s">
        <v>276</v>
      </c>
      <c r="F11" s="26">
        <v>120.093904</v>
      </c>
      <c r="G11" s="26">
        <v>120.093904</v>
      </c>
      <c r="H11" s="26">
        <v>23.843904</v>
      </c>
      <c r="I11" s="26">
        <v>96.25</v>
      </c>
      <c r="J11" s="26">
        <v>0</v>
      </c>
      <c r="K11" s="26">
        <v>0</v>
      </c>
    </row>
    <row r="12" ht="19.9" customHeight="1" spans="1:11">
      <c r="A12" s="43" t="s">
        <v>171</v>
      </c>
      <c r="B12" s="43" t="s">
        <v>174</v>
      </c>
      <c r="C12" s="43" t="s">
        <v>177</v>
      </c>
      <c r="D12" s="34" t="s">
        <v>277</v>
      </c>
      <c r="E12" s="28" t="s">
        <v>278</v>
      </c>
      <c r="F12" s="7">
        <v>96.25</v>
      </c>
      <c r="G12" s="7">
        <v>96.25</v>
      </c>
      <c r="H12" s="36"/>
      <c r="I12" s="36">
        <v>96.25</v>
      </c>
      <c r="J12" s="36"/>
      <c r="K12" s="36"/>
    </row>
    <row r="13" ht="19.9" customHeight="1" spans="1:11">
      <c r="A13" s="43" t="s">
        <v>171</v>
      </c>
      <c r="B13" s="43" t="s">
        <v>174</v>
      </c>
      <c r="C13" s="43" t="s">
        <v>174</v>
      </c>
      <c r="D13" s="34" t="s">
        <v>279</v>
      </c>
      <c r="E13" s="28" t="s">
        <v>280</v>
      </c>
      <c r="F13" s="7">
        <v>23.843904</v>
      </c>
      <c r="G13" s="7">
        <v>23.843904</v>
      </c>
      <c r="H13" s="36">
        <v>23.843904</v>
      </c>
      <c r="I13" s="36"/>
      <c r="J13" s="36"/>
      <c r="K13" s="36"/>
    </row>
    <row r="14" ht="19.9" customHeight="1" spans="1:11">
      <c r="A14" s="4" t="s">
        <v>171</v>
      </c>
      <c r="B14" s="61" t="s">
        <v>182</v>
      </c>
      <c r="C14" s="4"/>
      <c r="D14" s="27" t="s">
        <v>281</v>
      </c>
      <c r="E14" s="27" t="s">
        <v>282</v>
      </c>
      <c r="F14" s="26">
        <v>1.490244</v>
      </c>
      <c r="G14" s="26">
        <v>1.490244</v>
      </c>
      <c r="H14" s="26">
        <v>1.490244</v>
      </c>
      <c r="I14" s="26">
        <v>0</v>
      </c>
      <c r="J14" s="26">
        <v>0</v>
      </c>
      <c r="K14" s="26">
        <v>0</v>
      </c>
    </row>
    <row r="15" ht="19.9" customHeight="1" spans="1:11">
      <c r="A15" s="43" t="s">
        <v>171</v>
      </c>
      <c r="B15" s="43" t="s">
        <v>182</v>
      </c>
      <c r="C15" s="43" t="s">
        <v>177</v>
      </c>
      <c r="D15" s="34" t="s">
        <v>283</v>
      </c>
      <c r="E15" s="28" t="s">
        <v>284</v>
      </c>
      <c r="F15" s="7">
        <v>1.490244</v>
      </c>
      <c r="G15" s="7">
        <v>1.490244</v>
      </c>
      <c r="H15" s="36">
        <v>1.490244</v>
      </c>
      <c r="I15" s="36"/>
      <c r="J15" s="36"/>
      <c r="K15" s="36"/>
    </row>
    <row r="16" ht="19.9" customHeight="1" spans="1:11">
      <c r="A16" s="4" t="s">
        <v>187</v>
      </c>
      <c r="B16" s="4"/>
      <c r="C16" s="4"/>
      <c r="D16" s="27" t="s">
        <v>188</v>
      </c>
      <c r="E16" s="27" t="s">
        <v>189</v>
      </c>
      <c r="F16" s="26">
        <v>13.67583</v>
      </c>
      <c r="G16" s="26">
        <v>13.67583</v>
      </c>
      <c r="H16" s="26">
        <v>13.67583</v>
      </c>
      <c r="I16" s="26">
        <v>0</v>
      </c>
      <c r="J16" s="26">
        <v>0</v>
      </c>
      <c r="K16" s="26">
        <v>0</v>
      </c>
    </row>
    <row r="17" ht="19.9" customHeight="1" spans="1:11">
      <c r="A17" s="4" t="s">
        <v>187</v>
      </c>
      <c r="B17" s="61" t="s">
        <v>190</v>
      </c>
      <c r="C17" s="4"/>
      <c r="D17" s="27" t="s">
        <v>285</v>
      </c>
      <c r="E17" s="27" t="s">
        <v>286</v>
      </c>
      <c r="F17" s="26">
        <v>13.67583</v>
      </c>
      <c r="G17" s="26">
        <v>13.67583</v>
      </c>
      <c r="H17" s="26">
        <v>13.67583</v>
      </c>
      <c r="I17" s="26">
        <v>0</v>
      </c>
      <c r="J17" s="26">
        <v>0</v>
      </c>
      <c r="K17" s="26">
        <v>0</v>
      </c>
    </row>
    <row r="18" ht="19.9" customHeight="1" spans="1:11">
      <c r="A18" s="43" t="s">
        <v>187</v>
      </c>
      <c r="B18" s="43" t="s">
        <v>190</v>
      </c>
      <c r="C18" s="43" t="s">
        <v>177</v>
      </c>
      <c r="D18" s="34" t="s">
        <v>287</v>
      </c>
      <c r="E18" s="28" t="s">
        <v>288</v>
      </c>
      <c r="F18" s="7">
        <v>11.17683</v>
      </c>
      <c r="G18" s="7">
        <v>11.17683</v>
      </c>
      <c r="H18" s="36">
        <v>11.17683</v>
      </c>
      <c r="I18" s="36"/>
      <c r="J18" s="36"/>
      <c r="K18" s="36"/>
    </row>
    <row r="19" ht="19.9" customHeight="1" spans="1:11">
      <c r="A19" s="43" t="s">
        <v>187</v>
      </c>
      <c r="B19" s="43" t="s">
        <v>190</v>
      </c>
      <c r="C19" s="43" t="s">
        <v>195</v>
      </c>
      <c r="D19" s="34" t="s">
        <v>289</v>
      </c>
      <c r="E19" s="28" t="s">
        <v>290</v>
      </c>
      <c r="F19" s="7">
        <v>1.764</v>
      </c>
      <c r="G19" s="7">
        <v>1.764</v>
      </c>
      <c r="H19" s="36">
        <v>1.764</v>
      </c>
      <c r="I19" s="36"/>
      <c r="J19" s="36"/>
      <c r="K19" s="36"/>
    </row>
    <row r="20" ht="19.9" customHeight="1" spans="1:11">
      <c r="A20" s="43" t="s">
        <v>187</v>
      </c>
      <c r="B20" s="43" t="s">
        <v>190</v>
      </c>
      <c r="C20" s="43" t="s">
        <v>198</v>
      </c>
      <c r="D20" s="34" t="s">
        <v>291</v>
      </c>
      <c r="E20" s="28" t="s">
        <v>292</v>
      </c>
      <c r="F20" s="7">
        <v>0.735</v>
      </c>
      <c r="G20" s="7">
        <v>0.735</v>
      </c>
      <c r="H20" s="36">
        <v>0.735</v>
      </c>
      <c r="I20" s="36"/>
      <c r="J20" s="36"/>
      <c r="K20" s="36"/>
    </row>
    <row r="21" ht="19.9" customHeight="1" spans="1:11">
      <c r="A21" s="4" t="s">
        <v>201</v>
      </c>
      <c r="B21" s="4"/>
      <c r="C21" s="4"/>
      <c r="D21" s="27" t="s">
        <v>202</v>
      </c>
      <c r="E21" s="27" t="s">
        <v>203</v>
      </c>
      <c r="F21" s="26">
        <v>466.95204</v>
      </c>
      <c r="G21" s="26">
        <v>236.3495</v>
      </c>
      <c r="H21" s="26">
        <v>201.54204</v>
      </c>
      <c r="I21" s="26">
        <v>0</v>
      </c>
      <c r="J21" s="26">
        <f>J22</f>
        <v>35.41</v>
      </c>
      <c r="K21" s="26">
        <v>230</v>
      </c>
    </row>
    <row r="22" ht="19.9" customHeight="1" spans="1:11">
      <c r="A22" s="4" t="s">
        <v>201</v>
      </c>
      <c r="B22" s="61" t="s">
        <v>204</v>
      </c>
      <c r="C22" s="4"/>
      <c r="D22" s="27" t="s">
        <v>293</v>
      </c>
      <c r="E22" s="27" t="s">
        <v>246</v>
      </c>
      <c r="F22" s="26">
        <v>466.95204</v>
      </c>
      <c r="G22" s="26">
        <f>G23+G24</f>
        <v>236.95204</v>
      </c>
      <c r="H22" s="26">
        <v>201.54204</v>
      </c>
      <c r="I22" s="26">
        <v>0</v>
      </c>
      <c r="J22" s="26">
        <f>J24</f>
        <v>35.41</v>
      </c>
      <c r="K22" s="26">
        <v>230</v>
      </c>
    </row>
    <row r="23" ht="19.9" customHeight="1" spans="1:11">
      <c r="A23" s="43" t="s">
        <v>201</v>
      </c>
      <c r="B23" s="43" t="s">
        <v>204</v>
      </c>
      <c r="C23" s="43"/>
      <c r="D23" s="34" t="s">
        <v>205</v>
      </c>
      <c r="E23" s="28" t="s">
        <v>206</v>
      </c>
      <c r="F23" s="7">
        <f>G23</f>
        <v>35.41</v>
      </c>
      <c r="G23" s="7">
        <v>35.41</v>
      </c>
      <c r="H23" s="36"/>
      <c r="I23" s="36"/>
      <c r="K23" s="36"/>
    </row>
    <row r="24" ht="19.9" customHeight="1" spans="1:11">
      <c r="A24" s="43" t="s">
        <v>201</v>
      </c>
      <c r="B24" s="43" t="s">
        <v>204</v>
      </c>
      <c r="C24" s="43" t="s">
        <v>204</v>
      </c>
      <c r="D24" s="34" t="s">
        <v>294</v>
      </c>
      <c r="E24" s="28" t="s">
        <v>295</v>
      </c>
      <c r="F24" s="7">
        <v>201.54204</v>
      </c>
      <c r="G24" s="7">
        <v>201.54204</v>
      </c>
      <c r="H24" s="36">
        <v>201.54204</v>
      </c>
      <c r="I24" s="36"/>
      <c r="J24" s="36">
        <v>35.41</v>
      </c>
      <c r="K24" s="36"/>
    </row>
    <row r="25" ht="19.9" customHeight="1" spans="1:11">
      <c r="A25" s="43" t="s">
        <v>201</v>
      </c>
      <c r="B25" s="43" t="s">
        <v>204</v>
      </c>
      <c r="C25" s="43" t="s">
        <v>211</v>
      </c>
      <c r="D25" s="34" t="s">
        <v>296</v>
      </c>
      <c r="E25" s="28" t="s">
        <v>297</v>
      </c>
      <c r="F25" s="7">
        <v>230</v>
      </c>
      <c r="G25" s="7"/>
      <c r="H25" s="36"/>
      <c r="I25" s="36"/>
      <c r="J25" s="36"/>
      <c r="K25" s="36">
        <v>230</v>
      </c>
    </row>
    <row r="26" ht="19.9" customHeight="1" spans="1:11">
      <c r="A26" s="4" t="s">
        <v>214</v>
      </c>
      <c r="B26" s="4"/>
      <c r="C26" s="4"/>
      <c r="D26" s="27" t="s">
        <v>215</v>
      </c>
      <c r="E26" s="27" t="s">
        <v>216</v>
      </c>
      <c r="F26" s="26">
        <v>17.882928</v>
      </c>
      <c r="G26" s="26">
        <v>17.882928</v>
      </c>
      <c r="H26" s="26">
        <v>17.882928</v>
      </c>
      <c r="I26" s="26">
        <v>0</v>
      </c>
      <c r="J26" s="26">
        <v>0</v>
      </c>
      <c r="K26" s="26">
        <v>0</v>
      </c>
    </row>
    <row r="27" ht="19.9" customHeight="1" spans="1:11">
      <c r="A27" s="4" t="s">
        <v>214</v>
      </c>
      <c r="B27" s="61" t="s">
        <v>177</v>
      </c>
      <c r="C27" s="4"/>
      <c r="D27" s="27" t="s">
        <v>298</v>
      </c>
      <c r="E27" s="27" t="s">
        <v>299</v>
      </c>
      <c r="F27" s="26">
        <v>17.882928</v>
      </c>
      <c r="G27" s="26">
        <v>17.882928</v>
      </c>
      <c r="H27" s="26">
        <v>17.882928</v>
      </c>
      <c r="I27" s="26">
        <v>0</v>
      </c>
      <c r="J27" s="26">
        <v>0</v>
      </c>
      <c r="K27" s="26">
        <v>0</v>
      </c>
    </row>
    <row r="28" ht="19.9" customHeight="1" spans="1:11">
      <c r="A28" s="43" t="s">
        <v>214</v>
      </c>
      <c r="B28" s="43" t="s">
        <v>177</v>
      </c>
      <c r="C28" s="43" t="s">
        <v>204</v>
      </c>
      <c r="D28" s="34" t="s">
        <v>300</v>
      </c>
      <c r="E28" s="28" t="s">
        <v>301</v>
      </c>
      <c r="F28" s="7">
        <v>17.882928</v>
      </c>
      <c r="G28" s="7">
        <v>17.882928</v>
      </c>
      <c r="H28" s="36">
        <v>17.882928</v>
      </c>
      <c r="I28" s="36"/>
      <c r="J28" s="36"/>
      <c r="K28" s="36"/>
    </row>
    <row r="29" ht="14.3" customHeight="1" spans="1:5">
      <c r="A29" s="12"/>
      <c r="B29" s="12"/>
      <c r="C29" s="12"/>
      <c r="D29" s="12"/>
      <c r="E29" s="12"/>
    </row>
    <row r="30" spans="1:6">
      <c r="A30" s="62"/>
      <c r="B30" s="62"/>
      <c r="C30" s="62"/>
      <c r="D30" s="62"/>
      <c r="E30" s="62"/>
      <c r="F30" s="62"/>
    </row>
  </sheetData>
  <mergeCells count="14">
    <mergeCell ref="A2:K2"/>
    <mergeCell ref="A3:I3"/>
    <mergeCell ref="J3:K3"/>
    <mergeCell ref="G4:J4"/>
    <mergeCell ref="H5:I5"/>
    <mergeCell ref="A29:E29"/>
    <mergeCell ref="A30:F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愿得一人心</cp:lastModifiedBy>
  <dcterms:created xsi:type="dcterms:W3CDTF">2023-09-25T09:38:00Z</dcterms:created>
  <dcterms:modified xsi:type="dcterms:W3CDTF">2023-09-27T08:47:09Z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802781BB3B4C4FD38EA71489C0A5AC4A_12</vt:lpwstr>
  </property>
  <property fmtid="{D5CDD505-2E9C-101B-9397-08002B2CF9AE}" pid="3" name="KSOProductBuildVer">
    <vt:lpwstr>2052-12.1.0.15374</vt:lpwstr>
  </property>
</Properties>
</file>