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确定版" sheetId="2" r:id="rId1"/>
  </sheets>
  <definedNames>
    <definedName name="_xlnm._FilterDatabase" localSheetId="0" hidden="1">确定版!$B$15:$X$28</definedName>
    <definedName name="_xlnm.Print_Titles" localSheetId="0">确定版!$2:$6</definedName>
  </definedNames>
  <calcPr calcId="144525"/>
</workbook>
</file>

<file path=xl/sharedStrings.xml><?xml version="1.0" encoding="utf-8"?>
<sst xmlns="http://schemas.openxmlformats.org/spreadsheetml/2006/main" count="181" uniqueCount="122">
  <si>
    <t>君山区2022年巩固拓展脱贫攻坚成果和乡村振兴项目库动态调整项目明细表（拟新增入库）</t>
  </si>
  <si>
    <t>序号</t>
  </si>
  <si>
    <t>项目
名称</t>
  </si>
  <si>
    <t>项目
类别</t>
  </si>
  <si>
    <t>建设
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</si>
  <si>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</si>
  <si>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</si>
  <si>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</si>
  <si>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</si>
  <si>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</si>
  <si>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</si>
  <si>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</si>
  <si>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</si>
  <si>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</si>
  <si>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性质</t>
  </si>
  <si>
    <t>地点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</si>
  <si>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</si>
  <si>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</si>
  <si>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</si>
  <si>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</si>
  <si>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</si>
  <si>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</si>
  <si>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</si>
  <si>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</si>
  <si>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</si>
  <si>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</si>
  <si>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</si>
  <si>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</si>
  <si>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</si>
  <si>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</si>
  <si>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2022年度广兴洲镇合兴村农产品运输道路硬化</t>
  </si>
  <si>
    <t>产业发展</t>
  </si>
  <si>
    <t>新建</t>
  </si>
  <si>
    <t>广兴洲镇合兴村八组</t>
  </si>
  <si>
    <t>合兴村</t>
  </si>
  <si>
    <t>道路硬化长1142米，宽3.5米，厚20厘米</t>
  </si>
  <si>
    <t>人均收入提高300元</t>
  </si>
  <si>
    <t>可覆盖该村脱贫户2户7人，增收300元/年收入</t>
  </si>
  <si>
    <t>广兴洲镇</t>
  </si>
  <si>
    <t>广兴洲镇小计</t>
  </si>
  <si>
    <t>2022年度钱粮湖镇跨村产业基地道路硬化</t>
  </si>
  <si>
    <t>雅园社区、东北湖村、</t>
  </si>
  <si>
    <t>钱粮湖镇</t>
  </si>
  <si>
    <t>道路硬化2100米，宽2.8米，厚0.1米</t>
  </si>
  <si>
    <t>改善农产品运输及居民安全出行问题，方便生产生活</t>
  </si>
  <si>
    <t>75户350人预计增收500/年</t>
  </si>
  <si>
    <t>2022年度钱粮湖镇分路口社区种植基地配套设施道路硬化</t>
  </si>
  <si>
    <t>分路口社区烟墩四组</t>
  </si>
  <si>
    <t>分路口社区</t>
  </si>
  <si>
    <t>道路硬化长500米，宽3.5米，周边环境整治</t>
  </si>
  <si>
    <t>道路硬化后可解决居民生产、生活、出行方便，生产物质，方便运输，助推脱贫户农业生产</t>
  </si>
  <si>
    <t>20户58人预计增收300/年</t>
  </si>
  <si>
    <t>示范村创建57万资金</t>
  </si>
  <si>
    <t>钱粮湖镇小计</t>
  </si>
  <si>
    <t>产业基地运输道路硬化</t>
  </si>
  <si>
    <t>七星湖</t>
  </si>
  <si>
    <t>七星湖一组熊光前至水田300米、宽3米、厚0.2米。王三伏至七0排渠500米、宽3米、厚0.2米</t>
  </si>
  <si>
    <t>产业扶贫基地基础设施升级，提升贫困人口收益</t>
  </si>
  <si>
    <t>覆盖本村建档立卡贫困户24人，人均增收500元以上。</t>
  </si>
  <si>
    <t>良心堡镇</t>
  </si>
  <si>
    <t>檀树村</t>
  </si>
  <si>
    <t>檀树村二组老猪舍道路硬化长480米，宽3米，厚20公分。四组断头路硬化40米，宽3米，厚20公分。</t>
  </si>
  <si>
    <t>覆盖本村建档立卡贫困户15人，人均增收412元以上。</t>
  </si>
  <si>
    <t>良心堡镇小计</t>
  </si>
  <si>
    <t>2022年度芦苇总场七弓岭管理站芦苇产业基地管网建设</t>
  </si>
  <si>
    <t>乡村建设行动</t>
  </si>
  <si>
    <t>七弓岭管理站</t>
  </si>
  <si>
    <t>芦苇产业基地雨污分类管网建设700米</t>
  </si>
  <si>
    <t>解决芦苇总场七弓岭管理站芦苇产业基地管网建设，提升贫困人口收益</t>
  </si>
  <si>
    <t>可覆盖脱贫户12户30人，人均增收600元</t>
  </si>
  <si>
    <t>芦苇总场</t>
  </si>
  <si>
    <t>芦苇总场小计</t>
  </si>
  <si>
    <t>君山区2022年度水源建设</t>
  </si>
  <si>
    <t>全区</t>
  </si>
  <si>
    <t>水利局</t>
  </si>
  <si>
    <t>农村供水保障设施建设，其中广兴洲镇48万、许市镇58万、钱粮湖镇58万、良心堡镇48万、柳林洲街道办事处48万、水产养殖场9万、芦苇总场9万</t>
  </si>
  <si>
    <t>解决全区40万亩耕地及养殖水面等生产设施的生产用水，全区农村人口饮水安全</t>
  </si>
  <si>
    <t>可覆盖脱贫户20户65人，人均增收500元</t>
  </si>
  <si>
    <t>博达隆生态农业科技园产业基地基础设施建设</t>
  </si>
  <si>
    <t>农科所（全区）</t>
  </si>
  <si>
    <t>农科所</t>
  </si>
  <si>
    <t>沟渠硬化115米（0.4米*0.3米），沟渠硬化254米（0.6*0.5米），道路硬化150米（3米宽，0.2米厚）</t>
  </si>
  <si>
    <t>解决博达隆生态农业科技园产业基地基础设施建设</t>
  </si>
  <si>
    <t>可覆盖脱贫户3户8人，人均增收800元</t>
  </si>
  <si>
    <t>君山区2022年度产业融合发展项目</t>
  </si>
  <si>
    <t>农业农村局</t>
  </si>
  <si>
    <t>岳阳市君山区天井山茶叶种植专业合作社天井康亿黄茶特色产业园50万元；
君山区岳阳市江南农业科技有限公司君山小龙虾稻虾特色产业园50万元；
湖南口水娃食品有限公司45万元；
湖南乡村田园现代农庄有限责任有限公司15万元；
湖南国泰食品有限公司400万元</t>
  </si>
  <si>
    <t>达成2022年度君山区产业融合发展目标</t>
  </si>
  <si>
    <t>可覆盖脱贫户20户66人，人均增收700元</t>
  </si>
  <si>
    <t>全区（1169万资金）</t>
  </si>
  <si>
    <t>君山区2022年度示范建设</t>
  </si>
  <si>
    <t>君山区示范建设项目（高标准农田）</t>
  </si>
  <si>
    <t>达成2022年度君山区示范建设目标</t>
  </si>
  <si>
    <t>可覆盖脱贫户10户32人，人均增收800元</t>
  </si>
  <si>
    <t>君山区2022年度畅通工程</t>
  </si>
  <si>
    <t>君山区畅通工程项目（高标准农田）</t>
  </si>
  <si>
    <t>达成2022年度君山区畅通工程目标</t>
  </si>
  <si>
    <t>可覆盖脱贫户8户24人，人均增收750元</t>
  </si>
  <si>
    <t>君山区2021年度新型农业经营主体贷款贴息预拨资金</t>
  </si>
  <si>
    <t>2021年度新型农业经营主体贷款贴息预拨资金</t>
  </si>
  <si>
    <t>达成2021年度新型农业经营主体贷款贴息目标</t>
  </si>
  <si>
    <t>可覆盖脱贫户30户105人，人均增收650元</t>
  </si>
  <si>
    <t>君山区2022年度农村小水源供水能力恢复</t>
  </si>
  <si>
    <t>君山区农村小水源供水能力恢复（全区200处，广兴洲镇80处、许市镇40处、钱粮湖镇25处、良心堡25处、水产养殖场30处）</t>
  </si>
  <si>
    <t>达成2022年度农村小水源供水能力恢复</t>
  </si>
  <si>
    <t>可覆盖脱贫户18户66人，人均增收750元</t>
  </si>
  <si>
    <t>全区（700万资金）</t>
  </si>
  <si>
    <t>君山区2022年度“水美湘村”建设</t>
  </si>
  <si>
    <t>君山区“水美湘村”建设（钱粮湖镇团洲村）</t>
  </si>
  <si>
    <t>达成2022年度“水美湘村”建设</t>
  </si>
  <si>
    <t>可覆盖脱贫户12户38人，人均增收450元</t>
  </si>
  <si>
    <t>君山区2022年度巩固拓展产业扶贫成果重点项目</t>
  </si>
  <si>
    <t>1.湖南新泰和绿色农业集团有限公司蔬菜标准化生产基地项目100万元；
2.岳阳市君山区益果种植专业合作社柑橘良种繁育基地提质改造项目20万元；
3.岳阳市君山区腾辉蔬菜专业合作社蔬菜设施蔬菜生产基地建设项目20万元；
4.岳阳市君山区建新蔬菜专业合作社蔬菜设施蔬菜生产基地建设项目20万元；
5.岳阳君山区君建新村蔬菜专业合作社蔬菜生产基地建设项目20万元。</t>
  </si>
  <si>
    <t>达成2022年度巩固拓展产业扶贫成果重点项目</t>
  </si>
  <si>
    <t>可覆盖脱贫户10户42人，人均增收550元</t>
  </si>
  <si>
    <t>全区（500万资金）</t>
  </si>
  <si>
    <t>君山区2022年度建设芥菜标准化集中腌制池</t>
  </si>
  <si>
    <t>1.湖南省君山农垦有限公司关于君山区高标准腌制池建设1#厂区建设项目160万元；
2.湖南省君山农业发展有限公司关于君山区高标准腌制池建设3#厂区建设项目160万元。</t>
  </si>
  <si>
    <t>达成2022年度建设芥菜标准化集中腌制池</t>
  </si>
  <si>
    <t>可覆盖脱贫户5户20人，人均增收500元</t>
  </si>
  <si>
    <t>全区合计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</si>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</sst>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常规 2 3 2 2 2 2 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4 8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8 2" xfId="52"/>
    <cellStyle name="常规 2" xfId="53"/>
    <cellStyle name="常规 2 2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pane ySplit="6" topLeftCell="A7" activePane="bottomLeft" state="frozen"/>
      <selection/>
      <selection pane="bottomLeft" activeCell="L32" sqref="L32"/>
    </sheetView>
  </sheetViews>
  <sheetFormatPr defaultColWidth="9" defaultRowHeight="13.5"/>
  <cols>
    <col min="1" max="1" width="9" hidden="1" customWidth="1"/>
    <col min="2" max="2" width="5.44166666666667" customWidth="1"/>
    <col min="3" max="3" width="13.8833333333333" style="2" customWidth="1"/>
    <col min="4" max="4" width="10.4416666666667" customWidth="1"/>
    <col min="5" max="5" width="8.775" customWidth="1"/>
    <col min="6" max="6" width="22.4416666666667" customWidth="1"/>
    <col min="7" max="7" width="10.3333333333333" customWidth="1"/>
    <col min="8" max="8" width="9.775" customWidth="1"/>
    <col min="9" max="9" width="12" customWidth="1"/>
    <col min="10" max="10" width="43.775" style="2" customWidth="1"/>
    <col min="11" max="12" width="12.1083333333333" customWidth="1"/>
    <col min="13" max="13" width="10" customWidth="1"/>
    <col min="14" max="17" width="6.66666666666667" customWidth="1"/>
    <col min="18" max="18" width="13.2083333333333" customWidth="1"/>
    <col min="19" max="19" width="6.66666666666667" customWidth="1"/>
    <col min="20" max="20" width="8.21666666666667" customWidth="1"/>
    <col min="21" max="21" width="9.10833333333333" customWidth="1"/>
    <col min="22" max="22" width="21.3333333333333" style="2" customWidth="1"/>
    <col min="23" max="23" width="22.775" style="2" customWidth="1"/>
    <col min="24" max="24" width="11.4416666666667" customWidth="1"/>
  </cols>
  <sheetData>
    <row r="1" ht="63.9" customHeight="1" spans="2:2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9" customHeight="1" spans="2:24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/>
      <c r="I2" s="4" t="s">
        <v>7</v>
      </c>
      <c r="J2" s="4" t="s">
        <v>8</v>
      </c>
      <c r="K2" s="4" t="s">
        <v>9</v>
      </c>
      <c r="L2" s="4"/>
      <c r="M2" s="4"/>
      <c r="N2" s="4"/>
      <c r="O2" s="4"/>
      <c r="P2" s="4" t="s">
        <v>10</v>
      </c>
      <c r="Q2" s="4"/>
      <c r="R2" s="4"/>
      <c r="S2" s="4"/>
      <c r="T2" s="4"/>
      <c r="U2" s="4"/>
      <c r="V2" s="4" t="s">
        <v>11</v>
      </c>
      <c r="W2" s="4" t="s">
        <v>12</v>
      </c>
      <c r="X2" s="4" t="s">
        <v>13</v>
      </c>
    </row>
    <row r="3" ht="24.9" customHeight="1" spans="2:24">
      <c r="B3" s="4"/>
      <c r="C3" s="4"/>
      <c r="D3" s="4"/>
      <c r="E3" s="4" t="s">
        <v>14</v>
      </c>
      <c r="F3" s="4" t="s">
        <v>15</v>
      </c>
      <c r="G3" s="4"/>
      <c r="H3" s="4"/>
      <c r="I3" s="4"/>
      <c r="J3" s="4"/>
      <c r="K3" s="4" t="s">
        <v>16</v>
      </c>
      <c r="L3" s="4" t="s">
        <v>17</v>
      </c>
      <c r="M3" s="4"/>
      <c r="N3" s="4"/>
      <c r="O3" s="4"/>
      <c r="P3" s="4" t="s">
        <v>18</v>
      </c>
      <c r="Q3" s="4" t="s">
        <v>19</v>
      </c>
      <c r="R3" s="4" t="s">
        <v>20</v>
      </c>
      <c r="S3" s="4" t="s">
        <v>17</v>
      </c>
      <c r="T3" s="4"/>
      <c r="U3" s="4"/>
      <c r="V3" s="4"/>
      <c r="W3" s="4"/>
      <c r="X3" s="4"/>
    </row>
    <row r="4" ht="20.1" customHeight="1" spans="2:24">
      <c r="B4" s="4"/>
      <c r="C4" s="4"/>
      <c r="D4" s="4"/>
      <c r="E4" s="4"/>
      <c r="F4" s="4"/>
      <c r="G4" s="4" t="s">
        <v>21</v>
      </c>
      <c r="H4" s="4" t="s">
        <v>22</v>
      </c>
      <c r="I4" s="4"/>
      <c r="J4" s="4"/>
      <c r="K4" s="4"/>
      <c r="L4" s="4" t="s">
        <v>23</v>
      </c>
      <c r="M4" s="4" t="s">
        <v>24</v>
      </c>
      <c r="N4" s="4" t="s">
        <v>25</v>
      </c>
      <c r="O4" s="4" t="s">
        <v>26</v>
      </c>
      <c r="P4" s="4"/>
      <c r="Q4" s="4"/>
      <c r="R4" s="4"/>
      <c r="S4" s="4" t="s">
        <v>27</v>
      </c>
      <c r="T4" s="4" t="s">
        <v>28</v>
      </c>
      <c r="U4" s="4" t="s">
        <v>29</v>
      </c>
      <c r="V4" s="4"/>
      <c r="W4" s="4"/>
      <c r="X4" s="4"/>
    </row>
    <row r="5" ht="20.1" customHeight="1" spans="2:2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81" customHeight="1" spans="2:2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="1" customFormat="1" ht="87" customHeight="1" spans="1:24">
      <c r="A7" s="1">
        <v>2</v>
      </c>
      <c r="B7" s="5">
        <v>155</v>
      </c>
      <c r="C7" s="6" t="s">
        <v>30</v>
      </c>
      <c r="D7" s="6" t="s">
        <v>31</v>
      </c>
      <c r="E7" s="6" t="s">
        <v>32</v>
      </c>
      <c r="F7" s="6" t="s">
        <v>33</v>
      </c>
      <c r="G7" s="6">
        <v>2022.9</v>
      </c>
      <c r="H7" s="6">
        <v>2022.12</v>
      </c>
      <c r="I7" s="6" t="s">
        <v>34</v>
      </c>
      <c r="J7" s="6" t="s">
        <v>35</v>
      </c>
      <c r="K7" s="6">
        <v>55</v>
      </c>
      <c r="L7" s="6">
        <v>55</v>
      </c>
      <c r="M7" s="6">
        <v>0</v>
      </c>
      <c r="N7" s="6">
        <v>0</v>
      </c>
      <c r="O7" s="6">
        <v>0</v>
      </c>
      <c r="P7" s="6">
        <v>1</v>
      </c>
      <c r="Q7" s="6">
        <v>75</v>
      </c>
      <c r="R7" s="6">
        <v>265</v>
      </c>
      <c r="S7" s="6">
        <v>0</v>
      </c>
      <c r="T7" s="6">
        <v>2</v>
      </c>
      <c r="U7" s="6">
        <v>7</v>
      </c>
      <c r="V7" s="6" t="s">
        <v>36</v>
      </c>
      <c r="W7" s="6" t="s">
        <v>37</v>
      </c>
      <c r="X7" s="6" t="s">
        <v>38</v>
      </c>
    </row>
    <row r="8" s="1" customFormat="1" ht="54" customHeight="1" spans="2:24">
      <c r="B8" s="5"/>
      <c r="C8" s="6"/>
      <c r="D8" s="6"/>
      <c r="E8" s="6"/>
      <c r="F8" s="6"/>
      <c r="G8" s="6"/>
      <c r="H8" s="6"/>
      <c r="I8" s="6"/>
      <c r="J8" s="6" t="s">
        <v>39</v>
      </c>
      <c r="K8" s="6">
        <f>SUM(K7:K7)</f>
        <v>55</v>
      </c>
      <c r="L8" s="6">
        <f>SUM(L7:L7)</f>
        <v>55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="1" customFormat="1" ht="94" customHeight="1" spans="1:24">
      <c r="A9" s="1">
        <v>9</v>
      </c>
      <c r="B9" s="5">
        <v>156</v>
      </c>
      <c r="C9" s="6" t="s">
        <v>40</v>
      </c>
      <c r="D9" s="6" t="s">
        <v>31</v>
      </c>
      <c r="E9" s="6" t="s">
        <v>32</v>
      </c>
      <c r="F9" s="6" t="s">
        <v>41</v>
      </c>
      <c r="G9" s="6">
        <v>2022.9</v>
      </c>
      <c r="H9" s="6">
        <v>2022.12</v>
      </c>
      <c r="I9" s="6" t="s">
        <v>42</v>
      </c>
      <c r="J9" s="6" t="s">
        <v>43</v>
      </c>
      <c r="K9" s="6">
        <v>19</v>
      </c>
      <c r="L9" s="6">
        <v>19</v>
      </c>
      <c r="M9" s="6">
        <v>0</v>
      </c>
      <c r="N9" s="6">
        <v>0</v>
      </c>
      <c r="O9" s="6">
        <v>0</v>
      </c>
      <c r="P9" s="6">
        <v>1</v>
      </c>
      <c r="Q9" s="6">
        <v>75</v>
      </c>
      <c r="R9" s="6">
        <v>350</v>
      </c>
      <c r="S9" s="6">
        <v>1</v>
      </c>
      <c r="T9" s="6">
        <v>0</v>
      </c>
      <c r="U9" s="6">
        <v>0</v>
      </c>
      <c r="V9" s="6" t="s">
        <v>44</v>
      </c>
      <c r="W9" s="6" t="s">
        <v>45</v>
      </c>
      <c r="X9" s="6" t="s">
        <v>42</v>
      </c>
    </row>
    <row r="10" s="1" customFormat="1" ht="115" customHeight="1" spans="1:24">
      <c r="A10" s="1">
        <v>10</v>
      </c>
      <c r="B10" s="5">
        <v>157</v>
      </c>
      <c r="C10" s="6" t="s">
        <v>46</v>
      </c>
      <c r="D10" s="6" t="s">
        <v>31</v>
      </c>
      <c r="E10" s="6" t="s">
        <v>32</v>
      </c>
      <c r="F10" s="6" t="s">
        <v>47</v>
      </c>
      <c r="G10" s="6">
        <v>2022.9</v>
      </c>
      <c r="H10" s="6">
        <v>2022.12</v>
      </c>
      <c r="I10" s="6" t="s">
        <v>48</v>
      </c>
      <c r="J10" s="6" t="s">
        <v>49</v>
      </c>
      <c r="K10" s="6">
        <v>30</v>
      </c>
      <c r="L10" s="6">
        <v>30</v>
      </c>
      <c r="M10" s="6">
        <v>0</v>
      </c>
      <c r="N10" s="6">
        <v>0</v>
      </c>
      <c r="O10" s="6">
        <v>0</v>
      </c>
      <c r="P10" s="6">
        <v>1</v>
      </c>
      <c r="Q10" s="6">
        <v>120</v>
      </c>
      <c r="R10" s="6">
        <v>400</v>
      </c>
      <c r="S10" s="6">
        <v>0</v>
      </c>
      <c r="T10" s="6">
        <v>20</v>
      </c>
      <c r="U10" s="6">
        <v>58</v>
      </c>
      <c r="V10" s="6" t="s">
        <v>50</v>
      </c>
      <c r="W10" s="6" t="s">
        <v>51</v>
      </c>
      <c r="X10" s="6" t="s">
        <v>52</v>
      </c>
    </row>
    <row r="11" s="1" customFormat="1" ht="54" customHeight="1" spans="2:24">
      <c r="B11" s="5"/>
      <c r="C11" s="6"/>
      <c r="D11" s="6"/>
      <c r="E11" s="6"/>
      <c r="F11" s="6"/>
      <c r="G11" s="6"/>
      <c r="H11" s="6"/>
      <c r="I11" s="6"/>
      <c r="J11" s="6" t="s">
        <v>53</v>
      </c>
      <c r="K11" s="6">
        <f>SUM(K9:K10)</f>
        <v>49</v>
      </c>
      <c r="L11" s="6">
        <f>SUM(L9:L10)</f>
        <v>49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="1" customFormat="1" ht="91" customHeight="1" spans="2:24">
      <c r="B12" s="5">
        <v>158</v>
      </c>
      <c r="C12" s="6" t="s">
        <v>54</v>
      </c>
      <c r="D12" s="6" t="s">
        <v>31</v>
      </c>
      <c r="E12" s="6" t="s">
        <v>32</v>
      </c>
      <c r="F12" s="6" t="s">
        <v>55</v>
      </c>
      <c r="G12" s="6">
        <v>2022.01</v>
      </c>
      <c r="H12" s="6">
        <v>2022.12</v>
      </c>
      <c r="I12" s="6" t="s">
        <v>55</v>
      </c>
      <c r="J12" s="6" t="s">
        <v>56</v>
      </c>
      <c r="K12" s="6">
        <v>34</v>
      </c>
      <c r="L12" s="6">
        <v>34</v>
      </c>
      <c r="M12" s="6">
        <v>0</v>
      </c>
      <c r="N12" s="6">
        <v>0</v>
      </c>
      <c r="O12" s="6">
        <v>0</v>
      </c>
      <c r="P12" s="6">
        <v>1</v>
      </c>
      <c r="Q12" s="6">
        <v>20</v>
      </c>
      <c r="R12" s="6">
        <v>38</v>
      </c>
      <c r="S12" s="6">
        <v>1</v>
      </c>
      <c r="T12" s="6">
        <v>10</v>
      </c>
      <c r="U12" s="6">
        <v>24</v>
      </c>
      <c r="V12" s="6" t="s">
        <v>57</v>
      </c>
      <c r="W12" s="6" t="s">
        <v>58</v>
      </c>
      <c r="X12" s="6" t="s">
        <v>59</v>
      </c>
    </row>
    <row r="13" s="1" customFormat="1" ht="91" customHeight="1" spans="2:24">
      <c r="B13" s="5">
        <v>159</v>
      </c>
      <c r="C13" s="6" t="s">
        <v>54</v>
      </c>
      <c r="D13" s="6" t="s">
        <v>31</v>
      </c>
      <c r="E13" s="6" t="s">
        <v>32</v>
      </c>
      <c r="F13" s="6" t="s">
        <v>60</v>
      </c>
      <c r="G13" s="6">
        <v>2022.01</v>
      </c>
      <c r="H13" s="6">
        <v>2022.12</v>
      </c>
      <c r="I13" s="6" t="s">
        <v>60</v>
      </c>
      <c r="J13" s="6" t="s">
        <v>61</v>
      </c>
      <c r="K13" s="6">
        <v>26</v>
      </c>
      <c r="L13" s="6">
        <v>26</v>
      </c>
      <c r="M13" s="6">
        <v>0</v>
      </c>
      <c r="N13" s="6">
        <v>0</v>
      </c>
      <c r="O13" s="6">
        <v>0</v>
      </c>
      <c r="P13" s="6">
        <v>1</v>
      </c>
      <c r="Q13" s="6">
        <v>13</v>
      </c>
      <c r="R13" s="6">
        <v>29</v>
      </c>
      <c r="S13" s="6">
        <v>1</v>
      </c>
      <c r="T13" s="6">
        <v>8</v>
      </c>
      <c r="U13" s="6">
        <v>15</v>
      </c>
      <c r="V13" s="6" t="s">
        <v>57</v>
      </c>
      <c r="W13" s="6" t="s">
        <v>62</v>
      </c>
      <c r="X13" s="6" t="s">
        <v>59</v>
      </c>
    </row>
    <row r="14" s="1" customFormat="1" ht="54" customHeight="1" spans="2:24">
      <c r="B14" s="5"/>
      <c r="C14" s="6"/>
      <c r="D14" s="6"/>
      <c r="E14" s="6"/>
      <c r="F14" s="6"/>
      <c r="G14" s="6"/>
      <c r="H14" s="6"/>
      <c r="I14" s="6"/>
      <c r="J14" s="6" t="s">
        <v>63</v>
      </c>
      <c r="K14" s="6">
        <f>SUM(K12:K13)</f>
        <v>60</v>
      </c>
      <c r="L14" s="6">
        <f>SUM(L12:L13)</f>
        <v>60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="1" customFormat="1" ht="113" customHeight="1" spans="1:24">
      <c r="A15" s="1">
        <v>18</v>
      </c>
      <c r="B15" s="5">
        <v>160</v>
      </c>
      <c r="C15" s="6" t="s">
        <v>64</v>
      </c>
      <c r="D15" s="6" t="s">
        <v>65</v>
      </c>
      <c r="E15" s="6" t="s">
        <v>32</v>
      </c>
      <c r="F15" s="6" t="s">
        <v>66</v>
      </c>
      <c r="G15" s="6">
        <v>2022.9</v>
      </c>
      <c r="H15" s="6">
        <v>2022.12</v>
      </c>
      <c r="I15" s="6" t="s">
        <v>66</v>
      </c>
      <c r="J15" s="6" t="s">
        <v>67</v>
      </c>
      <c r="K15" s="6">
        <v>61</v>
      </c>
      <c r="L15" s="6">
        <v>61</v>
      </c>
      <c r="M15" s="6">
        <v>0</v>
      </c>
      <c r="N15" s="6">
        <v>0</v>
      </c>
      <c r="O15" s="6">
        <v>0</v>
      </c>
      <c r="P15" s="6">
        <v>1</v>
      </c>
      <c r="Q15" s="6">
        <v>5</v>
      </c>
      <c r="R15" s="6">
        <v>100</v>
      </c>
      <c r="S15" s="6">
        <v>0</v>
      </c>
      <c r="T15" s="6">
        <v>1</v>
      </c>
      <c r="U15" s="6">
        <v>2</v>
      </c>
      <c r="V15" s="6" t="s">
        <v>68</v>
      </c>
      <c r="W15" s="6" t="s">
        <v>69</v>
      </c>
      <c r="X15" s="6" t="s">
        <v>70</v>
      </c>
    </row>
    <row r="16" s="1" customFormat="1" ht="54" customHeight="1" spans="2:24">
      <c r="B16" s="5"/>
      <c r="C16" s="6"/>
      <c r="D16" s="6"/>
      <c r="E16" s="6"/>
      <c r="F16" s="6"/>
      <c r="G16" s="6"/>
      <c r="H16" s="6"/>
      <c r="I16" s="6"/>
      <c r="J16" s="6" t="s">
        <v>71</v>
      </c>
      <c r="K16" s="6">
        <f>SUM(K15:K15)</f>
        <v>61</v>
      </c>
      <c r="L16" s="6">
        <f>SUM(L15:L15)</f>
        <v>61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="1" customFormat="1" ht="101" customHeight="1" spans="2:24">
      <c r="B17" s="5">
        <v>161</v>
      </c>
      <c r="C17" s="6" t="s">
        <v>72</v>
      </c>
      <c r="D17" s="6" t="s">
        <v>65</v>
      </c>
      <c r="E17" s="6" t="s">
        <v>32</v>
      </c>
      <c r="F17" s="6" t="s">
        <v>73</v>
      </c>
      <c r="G17" s="6">
        <v>2022.9</v>
      </c>
      <c r="H17" s="6">
        <v>2022.12</v>
      </c>
      <c r="I17" s="6" t="s">
        <v>74</v>
      </c>
      <c r="J17" s="6" t="s">
        <v>75</v>
      </c>
      <c r="K17" s="6">
        <v>278</v>
      </c>
      <c r="L17" s="6">
        <v>278</v>
      </c>
      <c r="M17" s="6">
        <v>0</v>
      </c>
      <c r="N17" s="6">
        <v>0</v>
      </c>
      <c r="O17" s="6">
        <v>0</v>
      </c>
      <c r="P17" s="6">
        <v>75</v>
      </c>
      <c r="Q17" s="6">
        <v>8000</v>
      </c>
      <c r="R17" s="6">
        <v>24500</v>
      </c>
      <c r="S17" s="6">
        <v>11</v>
      </c>
      <c r="T17" s="6">
        <v>20</v>
      </c>
      <c r="U17" s="6">
        <v>65</v>
      </c>
      <c r="V17" s="7" t="s">
        <v>76</v>
      </c>
      <c r="W17" s="6" t="s">
        <v>77</v>
      </c>
      <c r="X17" s="6" t="s">
        <v>73</v>
      </c>
    </row>
    <row r="18" s="1" customFormat="1" ht="101" customHeight="1" spans="1:24">
      <c r="A18" s="1">
        <v>19</v>
      </c>
      <c r="B18" s="5">
        <v>162</v>
      </c>
      <c r="C18" s="6" t="s">
        <v>78</v>
      </c>
      <c r="D18" s="6" t="s">
        <v>31</v>
      </c>
      <c r="E18" s="6" t="s">
        <v>32</v>
      </c>
      <c r="F18" s="6" t="s">
        <v>79</v>
      </c>
      <c r="G18" s="6">
        <v>2022.9</v>
      </c>
      <c r="H18" s="6">
        <v>2022.12</v>
      </c>
      <c r="I18" s="6" t="s">
        <v>80</v>
      </c>
      <c r="J18" s="6" t="s">
        <v>81</v>
      </c>
      <c r="K18" s="6">
        <v>20</v>
      </c>
      <c r="L18" s="6">
        <v>20</v>
      </c>
      <c r="M18" s="6">
        <v>0</v>
      </c>
      <c r="N18" s="6">
        <v>0</v>
      </c>
      <c r="O18" s="6">
        <v>0</v>
      </c>
      <c r="P18" s="6">
        <v>1</v>
      </c>
      <c r="Q18" s="6">
        <v>5</v>
      </c>
      <c r="R18" s="6">
        <v>102</v>
      </c>
      <c r="S18" s="6">
        <v>0</v>
      </c>
      <c r="T18" s="6">
        <v>3</v>
      </c>
      <c r="U18" s="6">
        <v>8</v>
      </c>
      <c r="V18" s="8" t="s">
        <v>82</v>
      </c>
      <c r="W18" s="6" t="s">
        <v>83</v>
      </c>
      <c r="X18" s="6" t="s">
        <v>73</v>
      </c>
    </row>
    <row r="19" s="1" customFormat="1" ht="207" customHeight="1" spans="1:24">
      <c r="A19" s="1">
        <v>20</v>
      </c>
      <c r="B19" s="5">
        <v>163</v>
      </c>
      <c r="C19" s="6" t="s">
        <v>84</v>
      </c>
      <c r="D19" s="6" t="s">
        <v>31</v>
      </c>
      <c r="E19" s="6" t="s">
        <v>32</v>
      </c>
      <c r="F19" s="6" t="s">
        <v>73</v>
      </c>
      <c r="G19" s="6">
        <v>2022.9</v>
      </c>
      <c r="H19" s="6">
        <v>2022.12</v>
      </c>
      <c r="I19" s="6" t="s">
        <v>85</v>
      </c>
      <c r="J19" s="6" t="s">
        <v>86</v>
      </c>
      <c r="K19" s="6">
        <v>560</v>
      </c>
      <c r="L19" s="6">
        <v>560</v>
      </c>
      <c r="M19" s="6">
        <v>0</v>
      </c>
      <c r="N19" s="6">
        <v>0</v>
      </c>
      <c r="O19" s="6">
        <v>0</v>
      </c>
      <c r="P19" s="6">
        <v>5</v>
      </c>
      <c r="Q19" s="6">
        <v>80</v>
      </c>
      <c r="R19" s="6">
        <v>300</v>
      </c>
      <c r="S19" s="6">
        <v>0</v>
      </c>
      <c r="T19" s="6">
        <v>20</v>
      </c>
      <c r="U19" s="6">
        <v>66</v>
      </c>
      <c r="V19" s="6" t="s">
        <v>87</v>
      </c>
      <c r="W19" s="6" t="s">
        <v>88</v>
      </c>
      <c r="X19" s="6" t="s">
        <v>89</v>
      </c>
    </row>
    <row r="20" s="1" customFormat="1" ht="111" customHeight="1" spans="1:24">
      <c r="A20" s="1">
        <v>21</v>
      </c>
      <c r="B20" s="5">
        <v>164</v>
      </c>
      <c r="C20" s="6" t="s">
        <v>90</v>
      </c>
      <c r="D20" s="6" t="s">
        <v>31</v>
      </c>
      <c r="E20" s="6" t="s">
        <v>32</v>
      </c>
      <c r="F20" s="6" t="s">
        <v>73</v>
      </c>
      <c r="G20" s="6">
        <v>2022.9</v>
      </c>
      <c r="H20" s="6">
        <v>2022.12</v>
      </c>
      <c r="I20" s="6" t="s">
        <v>85</v>
      </c>
      <c r="J20" s="6" t="s">
        <v>91</v>
      </c>
      <c r="K20" s="6">
        <v>295</v>
      </c>
      <c r="L20" s="6">
        <v>295</v>
      </c>
      <c r="M20" s="6">
        <v>0</v>
      </c>
      <c r="N20" s="6">
        <v>0</v>
      </c>
      <c r="O20" s="6">
        <v>0</v>
      </c>
      <c r="P20" s="6">
        <v>5</v>
      </c>
      <c r="Q20" s="6">
        <v>30</v>
      </c>
      <c r="R20" s="6">
        <v>105</v>
      </c>
      <c r="S20" s="6">
        <v>0</v>
      </c>
      <c r="T20" s="6">
        <v>10</v>
      </c>
      <c r="U20" s="6">
        <v>32</v>
      </c>
      <c r="V20" s="6" t="s">
        <v>92</v>
      </c>
      <c r="W20" s="6" t="s">
        <v>93</v>
      </c>
      <c r="X20" s="6" t="s">
        <v>89</v>
      </c>
    </row>
    <row r="21" s="1" customFormat="1" ht="109" customHeight="1" spans="1:24">
      <c r="A21" s="1">
        <v>22</v>
      </c>
      <c r="B21" s="5">
        <v>165</v>
      </c>
      <c r="C21" s="6" t="s">
        <v>94</v>
      </c>
      <c r="D21" s="6" t="s">
        <v>65</v>
      </c>
      <c r="E21" s="6" t="s">
        <v>32</v>
      </c>
      <c r="F21" s="6" t="s">
        <v>73</v>
      </c>
      <c r="G21" s="6">
        <v>2022.9</v>
      </c>
      <c r="H21" s="6">
        <v>2022.12</v>
      </c>
      <c r="I21" s="6" t="s">
        <v>85</v>
      </c>
      <c r="J21" s="6" t="s">
        <v>95</v>
      </c>
      <c r="K21" s="6">
        <v>116</v>
      </c>
      <c r="L21" s="6">
        <v>116</v>
      </c>
      <c r="M21" s="6">
        <v>0</v>
      </c>
      <c r="N21" s="6">
        <v>0</v>
      </c>
      <c r="O21" s="6">
        <v>0</v>
      </c>
      <c r="P21" s="6">
        <v>5</v>
      </c>
      <c r="Q21" s="6">
        <v>20</v>
      </c>
      <c r="R21" s="6">
        <v>80</v>
      </c>
      <c r="S21" s="6">
        <v>0</v>
      </c>
      <c r="T21" s="6">
        <v>8</v>
      </c>
      <c r="U21" s="6">
        <v>24</v>
      </c>
      <c r="V21" s="6" t="s">
        <v>96</v>
      </c>
      <c r="W21" s="6" t="s">
        <v>97</v>
      </c>
      <c r="X21" s="6" t="s">
        <v>89</v>
      </c>
    </row>
    <row r="22" s="1" customFormat="1" ht="101" customHeight="1" spans="1:24">
      <c r="A22" s="1">
        <v>23</v>
      </c>
      <c r="B22" s="5">
        <v>166</v>
      </c>
      <c r="C22" s="6" t="s">
        <v>98</v>
      </c>
      <c r="D22" s="6" t="s">
        <v>31</v>
      </c>
      <c r="E22" s="6" t="s">
        <v>32</v>
      </c>
      <c r="F22" s="6" t="s">
        <v>73</v>
      </c>
      <c r="G22" s="6">
        <v>2022.9</v>
      </c>
      <c r="H22" s="6">
        <v>2022.12</v>
      </c>
      <c r="I22" s="6" t="s">
        <v>85</v>
      </c>
      <c r="J22" s="6" t="s">
        <v>99</v>
      </c>
      <c r="K22" s="6">
        <v>198</v>
      </c>
      <c r="L22" s="6">
        <v>198</v>
      </c>
      <c r="M22" s="6">
        <v>0</v>
      </c>
      <c r="N22" s="6">
        <v>0</v>
      </c>
      <c r="O22" s="6">
        <v>0</v>
      </c>
      <c r="P22" s="6">
        <v>7</v>
      </c>
      <c r="Q22" s="6">
        <v>60</v>
      </c>
      <c r="R22" s="6">
        <v>200</v>
      </c>
      <c r="S22" s="6">
        <v>0</v>
      </c>
      <c r="T22" s="6">
        <v>30</v>
      </c>
      <c r="U22" s="6">
        <v>105</v>
      </c>
      <c r="V22" s="6" t="s">
        <v>100</v>
      </c>
      <c r="W22" s="6" t="s">
        <v>101</v>
      </c>
      <c r="X22" s="6" t="s">
        <v>89</v>
      </c>
    </row>
    <row r="23" s="1" customFormat="1" ht="111" customHeight="1" spans="1:24">
      <c r="A23" s="1">
        <v>24</v>
      </c>
      <c r="B23" s="5">
        <v>167</v>
      </c>
      <c r="C23" s="6" t="s">
        <v>102</v>
      </c>
      <c r="D23" s="6" t="s">
        <v>65</v>
      </c>
      <c r="E23" s="6" t="s">
        <v>32</v>
      </c>
      <c r="F23" s="6" t="s">
        <v>73</v>
      </c>
      <c r="G23" s="6">
        <v>2022.9</v>
      </c>
      <c r="H23" s="6">
        <v>2022.12</v>
      </c>
      <c r="I23" s="6" t="s">
        <v>74</v>
      </c>
      <c r="J23" s="6" t="s">
        <v>103</v>
      </c>
      <c r="K23" s="6">
        <v>400</v>
      </c>
      <c r="L23" s="6">
        <v>400</v>
      </c>
      <c r="M23" s="6">
        <v>0</v>
      </c>
      <c r="N23" s="6">
        <v>0</v>
      </c>
      <c r="O23" s="6">
        <v>0</v>
      </c>
      <c r="P23" s="6">
        <v>5</v>
      </c>
      <c r="Q23" s="6">
        <v>65</v>
      </c>
      <c r="R23" s="6">
        <v>300</v>
      </c>
      <c r="S23" s="6">
        <v>0</v>
      </c>
      <c r="T23" s="6">
        <v>18</v>
      </c>
      <c r="U23" s="6">
        <v>66</v>
      </c>
      <c r="V23" s="6" t="s">
        <v>104</v>
      </c>
      <c r="W23" s="6" t="s">
        <v>105</v>
      </c>
      <c r="X23" s="6" t="s">
        <v>106</v>
      </c>
    </row>
    <row r="24" s="1" customFormat="1" ht="101" customHeight="1" spans="1:24">
      <c r="A24" s="1">
        <v>25</v>
      </c>
      <c r="B24" s="5">
        <v>168</v>
      </c>
      <c r="C24" s="6" t="s">
        <v>107</v>
      </c>
      <c r="D24" s="6" t="s">
        <v>65</v>
      </c>
      <c r="E24" s="6" t="s">
        <v>32</v>
      </c>
      <c r="F24" s="6" t="s">
        <v>73</v>
      </c>
      <c r="G24" s="6">
        <v>2022.9</v>
      </c>
      <c r="H24" s="6">
        <v>2022.12</v>
      </c>
      <c r="I24" s="6" t="s">
        <v>74</v>
      </c>
      <c r="J24" s="6" t="s">
        <v>108</v>
      </c>
      <c r="K24" s="6">
        <v>300</v>
      </c>
      <c r="L24" s="6">
        <v>300</v>
      </c>
      <c r="M24" s="6">
        <v>0</v>
      </c>
      <c r="N24" s="6">
        <v>0</v>
      </c>
      <c r="O24" s="6">
        <v>0</v>
      </c>
      <c r="P24" s="6">
        <v>5</v>
      </c>
      <c r="Q24" s="6">
        <v>75</v>
      </c>
      <c r="R24" s="6">
        <v>160</v>
      </c>
      <c r="S24" s="6">
        <v>0</v>
      </c>
      <c r="T24" s="6">
        <v>12</v>
      </c>
      <c r="U24" s="6">
        <v>38</v>
      </c>
      <c r="V24" s="6" t="s">
        <v>109</v>
      </c>
      <c r="W24" s="6" t="s">
        <v>110</v>
      </c>
      <c r="X24" s="6" t="s">
        <v>106</v>
      </c>
    </row>
    <row r="25" s="1" customFormat="1" ht="242" customHeight="1" spans="1:24">
      <c r="A25" s="1">
        <v>26</v>
      </c>
      <c r="B25" s="5">
        <v>169</v>
      </c>
      <c r="C25" s="6" t="s">
        <v>111</v>
      </c>
      <c r="D25" s="6" t="s">
        <v>31</v>
      </c>
      <c r="E25" s="6" t="s">
        <v>32</v>
      </c>
      <c r="F25" s="6" t="s">
        <v>73</v>
      </c>
      <c r="G25" s="6">
        <v>2022.9</v>
      </c>
      <c r="H25" s="6">
        <v>2022.12</v>
      </c>
      <c r="I25" s="6" t="s">
        <v>85</v>
      </c>
      <c r="J25" s="6" t="s">
        <v>112</v>
      </c>
      <c r="K25" s="6">
        <v>180</v>
      </c>
      <c r="L25" s="6">
        <v>180</v>
      </c>
      <c r="M25" s="6">
        <v>0</v>
      </c>
      <c r="N25" s="6">
        <v>0</v>
      </c>
      <c r="O25" s="6">
        <v>0</v>
      </c>
      <c r="P25" s="6">
        <v>5</v>
      </c>
      <c r="Q25" s="6">
        <v>40</v>
      </c>
      <c r="R25" s="6">
        <v>140</v>
      </c>
      <c r="S25" s="6">
        <v>0</v>
      </c>
      <c r="T25" s="6">
        <v>10</v>
      </c>
      <c r="U25" s="6">
        <v>42</v>
      </c>
      <c r="V25" s="6" t="s">
        <v>113</v>
      </c>
      <c r="W25" s="6" t="s">
        <v>114</v>
      </c>
      <c r="X25" s="6" t="s">
        <v>115</v>
      </c>
    </row>
    <row r="26" s="1" customFormat="1" ht="156" customHeight="1" spans="1:24">
      <c r="A26" s="1">
        <v>27</v>
      </c>
      <c r="B26" s="5">
        <v>170</v>
      </c>
      <c r="C26" s="6" t="s">
        <v>116</v>
      </c>
      <c r="D26" s="6" t="s">
        <v>31</v>
      </c>
      <c r="E26" s="6" t="s">
        <v>32</v>
      </c>
      <c r="F26" s="6" t="s">
        <v>73</v>
      </c>
      <c r="G26" s="6">
        <v>2022.9</v>
      </c>
      <c r="H26" s="6">
        <v>2022.12</v>
      </c>
      <c r="I26" s="6" t="s">
        <v>85</v>
      </c>
      <c r="J26" s="6" t="s">
        <v>117</v>
      </c>
      <c r="K26" s="6">
        <v>320</v>
      </c>
      <c r="L26" s="6">
        <v>320</v>
      </c>
      <c r="M26" s="6">
        <v>0</v>
      </c>
      <c r="N26" s="6">
        <v>0</v>
      </c>
      <c r="O26" s="6">
        <v>0</v>
      </c>
      <c r="P26" s="6">
        <v>5</v>
      </c>
      <c r="Q26" s="6">
        <v>20</v>
      </c>
      <c r="R26" s="6">
        <v>100</v>
      </c>
      <c r="S26" s="6">
        <v>0</v>
      </c>
      <c r="T26" s="6">
        <v>5</v>
      </c>
      <c r="U26" s="6">
        <v>20</v>
      </c>
      <c r="V26" s="6" t="s">
        <v>118</v>
      </c>
      <c r="W26" s="6" t="s">
        <v>119</v>
      </c>
      <c r="X26" s="6" t="s">
        <v>115</v>
      </c>
    </row>
    <row r="27" s="1" customFormat="1" ht="54" customHeight="1" spans="2:24">
      <c r="B27" s="5"/>
      <c r="C27" s="6"/>
      <c r="D27" s="6"/>
      <c r="E27" s="6"/>
      <c r="F27" s="6"/>
      <c r="G27" s="6"/>
      <c r="H27" s="6"/>
      <c r="I27" s="6"/>
      <c r="J27" s="6" t="s">
        <v>120</v>
      </c>
      <c r="K27" s="6">
        <f>SUM(K17:K26)</f>
        <v>2667</v>
      </c>
      <c r="L27" s="6">
        <f>SUM(L17:L26)</f>
        <v>2667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="1" customFormat="1" ht="54" customHeight="1" spans="2:24">
      <c r="B28" s="5"/>
      <c r="C28" s="6"/>
      <c r="D28" s="6"/>
      <c r="E28" s="6"/>
      <c r="F28" s="6"/>
      <c r="G28" s="6"/>
      <c r="H28" s="6"/>
      <c r="I28" s="6"/>
      <c r="J28" s="6" t="s">
        <v>121</v>
      </c>
      <c r="K28" s="6">
        <f>K8+K11+K14+K16+K27</f>
        <v>2892</v>
      </c>
      <c r="L28" s="6">
        <f>L8+L11+L14+L16+L27</f>
        <v>2892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</sheetData>
  <mergeCells count="29">
    <mergeCell ref="B1:X1"/>
    <mergeCell ref="K2:O2"/>
    <mergeCell ref="P2:U2"/>
    <mergeCell ref="L3:O3"/>
    <mergeCell ref="S3:U3"/>
    <mergeCell ref="B2:B6"/>
    <mergeCell ref="C2:C6"/>
    <mergeCell ref="D2:D6"/>
    <mergeCell ref="E2:E6"/>
    <mergeCell ref="F2:F6"/>
    <mergeCell ref="G4:G6"/>
    <mergeCell ref="H4:H6"/>
    <mergeCell ref="I2:I6"/>
    <mergeCell ref="J2:J6"/>
    <mergeCell ref="K3:K6"/>
    <mergeCell ref="L4:L6"/>
    <mergeCell ref="M4:M6"/>
    <mergeCell ref="N4:N6"/>
    <mergeCell ref="O4:O6"/>
    <mergeCell ref="P3:P6"/>
    <mergeCell ref="Q3:Q6"/>
    <mergeCell ref="R3:R6"/>
    <mergeCell ref="S4:S6"/>
    <mergeCell ref="T4:T6"/>
    <mergeCell ref="U4:U6"/>
    <mergeCell ref="V2:V6"/>
    <mergeCell ref="W2:W6"/>
    <mergeCell ref="X2:X6"/>
    <mergeCell ref="G2:H3"/>
  </mergeCells>
  <pageMargins left="0.751388888888889" right="0.751388888888889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2021-11-19T02:34:00Z</dcterms:created>
  <cp:lastPrinted>2022-08-08T09:11:00Z</cp:lastPrinted>
  <dcterms:modified xsi:type="dcterms:W3CDTF">2022-09-26T06:02:16Z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1AC2B2514072478895565CCF4EF88A56</vt:lpwstr>
  </property>
  <property fmtid="{D5CDD505-2E9C-101B-9397-08002B2CF9AE}" pid="3" name="KSOProductBuildVer">
    <vt:lpwstr>2052-11.1.0.12358</vt:lpwstr>
  </property>
</Properties>
</file>