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省级第二批" sheetId="8" r:id="rId1"/>
  </sheets>
  <calcPr calcId="144525"/>
</workbook>
</file>

<file path=xl/sharedStrings.xml><?xml version="1.0" encoding="utf-8"?>
<sst xmlns="http://schemas.openxmlformats.org/spreadsheetml/2006/main" count="121" uniqueCount="76">
  <si>
    <t>2022年省级衔接资金443万元项目安排明细表（第五批）</t>
  </si>
  <si>
    <t>序号</t>
  </si>
  <si>
    <t>项目
名称</t>
  </si>
  <si>
    <t>项目
类别</t>
  </si>
  <si>
    <t>建设
性质</t>
  </si>
  <si>
    <t>项目建设内容及规模</t>
  </si>
  <si>
    <t>实施地点</t>
  </si>
  <si>
    <t>金额
（万元）</t>
  </si>
  <si>
    <t>项目库
编号</t>
  </si>
  <si>
    <t>文旅产业发展</t>
  </si>
  <si>
    <t>产业发展</t>
  </si>
  <si>
    <t>维护</t>
  </si>
  <si>
    <t>黄金村农耕文化基地建设，促进农文旅产业融合发展。</t>
  </si>
  <si>
    <t>黄金村</t>
  </si>
  <si>
    <t>四跟四走产业项目（村集体经济发展）</t>
  </si>
  <si>
    <t>新建</t>
  </si>
  <si>
    <t>区委组织部牵头、区农经服务站负责落实。</t>
  </si>
  <si>
    <t>全区</t>
  </si>
  <si>
    <t>小额信贷财政贴息</t>
  </si>
  <si>
    <t>对脱贫户和监测户小额信贷全额贴息</t>
  </si>
  <si>
    <t>转产转业帮扶</t>
  </si>
  <si>
    <t>对脱贫户和监测户外出务工一次性交通补贴
（省外58人2.32万元、省内市外27人0.54万元、市内区外29人0.29万元）</t>
  </si>
  <si>
    <t>全区小计</t>
  </si>
  <si>
    <t>蔬菜种植基地基础设施建设</t>
  </si>
  <si>
    <t>沟渠硬化1400米，宽0.5米，高0.5米</t>
  </si>
  <si>
    <t>胜利街社区</t>
  </si>
  <si>
    <t>水产基地，农产品运输道路硬化</t>
  </si>
  <si>
    <t>道路硬化长650米，宽3.5米，厚20厘米</t>
  </si>
  <si>
    <t>保庆村</t>
  </si>
  <si>
    <t>机埠新建、设备及台圳新建</t>
  </si>
  <si>
    <t>机埠1个、PVC150米</t>
  </si>
  <si>
    <t>沿江村</t>
  </si>
  <si>
    <t>广兴洲镇小计</t>
  </si>
  <si>
    <t>夏家冲乡村振兴建设资金缺口项目</t>
  </si>
  <si>
    <t>道路拓宽全长2200米，宽1.5米；挡土墙护坡；填土绿化</t>
  </si>
  <si>
    <t>横山岭村</t>
  </si>
  <si>
    <t>一村一园产业基地建设</t>
  </si>
  <si>
    <t>柿树岭村新增120亩，脱贫户品种改良30亩</t>
  </si>
  <si>
    <t>柿树岭村</t>
  </si>
  <si>
    <t>金盆村新增130亩</t>
  </si>
  <si>
    <t>金盆村</t>
  </si>
  <si>
    <t>产业奖补</t>
  </si>
  <si>
    <t>横山岭村天井山旅游路湘莲、果树补助</t>
  </si>
  <si>
    <t>许市镇小计</t>
  </si>
  <si>
    <t>芥菜基地产业运输通道</t>
  </si>
  <si>
    <t>道路硬化470米，宽3米</t>
  </si>
  <si>
    <t>天星洲村</t>
  </si>
  <si>
    <t>稻虾基地农产品运输通道</t>
  </si>
  <si>
    <t>道路硬化500米，宽2.5米，厚0.2米</t>
  </si>
  <si>
    <t>银杯社区</t>
  </si>
  <si>
    <t>种养基地道路建设</t>
  </si>
  <si>
    <t>新建3m宽混凝土道路1200 米，结构层做法为5cm 厚碎石+20cm 厚C30混凝土面层。</t>
  </si>
  <si>
    <t>牛奶湖村</t>
  </si>
  <si>
    <t>道路硬化长130米，宽2.8米，厚0.2米</t>
  </si>
  <si>
    <t>六门闸社区</t>
  </si>
  <si>
    <t>稻虾养殖基地沟渠硬化</t>
  </si>
  <si>
    <t>沟渠硬化长800米，面宽2.4米，底宽1米，高1.5米，六方板</t>
  </si>
  <si>
    <t>采桑湖渔场</t>
  </si>
  <si>
    <t>钱粮湖镇小计</t>
  </si>
  <si>
    <t>道路硬化</t>
  </si>
  <si>
    <t>戴述清至半边沟电排【长400米宽3米厚0.2米】4符庆福至胡定秀【长270米宽3米厚0.2米】</t>
  </si>
  <si>
    <t>黄泥港村</t>
  </si>
  <si>
    <t>蔬菜基地运输道路设施建设</t>
  </si>
  <si>
    <t>道路硬化515米，宽3.5米，厚0.2米</t>
  </si>
  <si>
    <t>维新村</t>
  </si>
  <si>
    <t>道路硬化630米、宽3米、厚0.2米</t>
  </si>
  <si>
    <t>悦来河村</t>
  </si>
  <si>
    <t>良心堡镇小计</t>
  </si>
  <si>
    <t>2022立坪组田间道路优质稻种植</t>
  </si>
  <si>
    <t>道路硬化总长450米，宽2.5米，厚0.2米（东西向）</t>
  </si>
  <si>
    <t>黄泥套村</t>
  </si>
  <si>
    <t>二洲子村主干道拓宽</t>
  </si>
  <si>
    <t>道路主干道拓宽总长2000m,宽5m,厚0.2米。</t>
  </si>
  <si>
    <t>二洲子村</t>
  </si>
  <si>
    <t>柳林洲街道小计</t>
  </si>
  <si>
    <t>全区合计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</si>
</sst>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</cellXfs>
  <cellStyles count="78">
    <cellStyle name="常规" xfId="0" builtinId="0"/>
    <cellStyle name="常规 14 11 3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4 8 2 2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14 8 2 2" xfId="42"/>
    <cellStyle name="常规 148 2 2 2 2" xfId="43"/>
    <cellStyle name="强调文字颜色 4" xfId="44" builtinId="41"/>
    <cellStyle name="常规 14 8" xfId="45"/>
    <cellStyle name="20% - 强调文字颜色 4" xfId="46" builtinId="42"/>
    <cellStyle name="40% - 强调文字颜色 4" xfId="47" builtinId="43"/>
    <cellStyle name="常规 14 8 2 3" xfId="48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常规 14 11 2 2" xfId="53"/>
    <cellStyle name="强调文字颜色 6" xfId="54" builtinId="49"/>
    <cellStyle name="40% - 强调文字颜色 6" xfId="55" builtinId="51"/>
    <cellStyle name="60% - 强调文字颜色 6" xfId="56" builtinId="52"/>
    <cellStyle name="常规 14 11 2" xfId="57"/>
    <cellStyle name="常规 14 11 3" xfId="58"/>
    <cellStyle name="常规 14 8 2" xfId="59"/>
    <cellStyle name="常规 148 2 2 2" xfId="60"/>
    <cellStyle name="常规 14 8 3" xfId="61"/>
    <cellStyle name="常规 2" xfId="62"/>
    <cellStyle name="常规 2 2 11" xfId="63"/>
    <cellStyle name="常规 2 2 11 2" xfId="64"/>
    <cellStyle name="常规 2 2 2" xfId="65"/>
    <cellStyle name="常规 2 2 2 2 2 6" xfId="66"/>
    <cellStyle name="常规 2 2 2 2 2 6 2" xfId="67"/>
    <cellStyle name="常规 24" xfId="68"/>
    <cellStyle name="常规 24 2" xfId="69"/>
    <cellStyle name="常规 24 2 2" xfId="70"/>
    <cellStyle name="常规 27 2" xfId="71"/>
    <cellStyle name="常规 27 2 2" xfId="72"/>
    <cellStyle name="常规 3" xfId="73"/>
    <cellStyle name="常规 3 2" xfId="74"/>
    <cellStyle name="常规 3 2 2" xfId="75"/>
    <cellStyle name="常规 4" xfId="76"/>
    <cellStyle name="常规 4 2" xfId="7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topLeftCell="A16" workbookViewId="0">
      <selection activeCell="H15" sqref="H15"/>
    </sheetView>
  </sheetViews>
  <sheetFormatPr defaultColWidth="9" defaultRowHeight="13.5" outlineLevelCol="7"/>
  <cols>
    <col min="1" max="1" width="5.5" customWidth="1"/>
    <col min="2" max="2" width="18.625" customWidth="1"/>
    <col min="3" max="3" width="11.5" customWidth="1"/>
    <col min="4" max="4" width="11.875" customWidth="1"/>
    <col min="5" max="5" width="42.625" customWidth="1"/>
    <col min="6" max="6" width="13.25" customWidth="1"/>
    <col min="7" max="7" width="14.2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35.2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Format="1" ht="27" spans="1:8">
      <c r="A3" s="3">
        <v>1</v>
      </c>
      <c r="B3" s="4" t="s">
        <v>9</v>
      </c>
      <c r="C3" s="4" t="s">
        <v>10</v>
      </c>
      <c r="D3" s="4" t="s">
        <v>11</v>
      </c>
      <c r="E3" s="5" t="s">
        <v>12</v>
      </c>
      <c r="F3" s="6" t="s">
        <v>13</v>
      </c>
      <c r="G3" s="7">
        <v>35</v>
      </c>
      <c r="H3" s="3">
        <v>139</v>
      </c>
    </row>
    <row r="4" customFormat="1" ht="27" spans="1:8">
      <c r="A4" s="3">
        <v>2</v>
      </c>
      <c r="B4" s="8" t="s">
        <v>14</v>
      </c>
      <c r="C4" s="8" t="s">
        <v>10</v>
      </c>
      <c r="D4" s="8" t="s">
        <v>15</v>
      </c>
      <c r="E4" s="9" t="s">
        <v>16</v>
      </c>
      <c r="F4" s="7" t="s">
        <v>17</v>
      </c>
      <c r="G4" s="7">
        <v>10</v>
      </c>
      <c r="H4" s="3">
        <v>148</v>
      </c>
    </row>
    <row r="5" customFormat="1" ht="27" customHeight="1" spans="1:8">
      <c r="A5" s="3">
        <v>3</v>
      </c>
      <c r="B5" s="3" t="s">
        <v>18</v>
      </c>
      <c r="C5" s="8" t="s">
        <v>10</v>
      </c>
      <c r="D5" s="8" t="s">
        <v>15</v>
      </c>
      <c r="E5" s="9" t="s">
        <v>19</v>
      </c>
      <c r="F5" s="7" t="s">
        <v>17</v>
      </c>
      <c r="G5" s="3">
        <v>7.039444</v>
      </c>
      <c r="H5" s="3">
        <v>146</v>
      </c>
    </row>
    <row r="6" customFormat="1" ht="54" customHeight="1" spans="1:8">
      <c r="A6" s="3">
        <v>4</v>
      </c>
      <c r="B6" s="3" t="s">
        <v>20</v>
      </c>
      <c r="C6" s="8" t="s">
        <v>10</v>
      </c>
      <c r="D6" s="8" t="s">
        <v>15</v>
      </c>
      <c r="E6" s="10" t="s">
        <v>21</v>
      </c>
      <c r="F6" s="7" t="s">
        <v>17</v>
      </c>
      <c r="G6" s="3">
        <v>3.15</v>
      </c>
      <c r="H6" s="3">
        <v>152</v>
      </c>
    </row>
    <row r="7" customFormat="1" ht="36" customHeight="1" spans="1:8">
      <c r="A7" s="3" t="s">
        <v>22</v>
      </c>
      <c r="B7" s="3"/>
      <c r="C7" s="3"/>
      <c r="D7" s="3"/>
      <c r="E7" s="3"/>
      <c r="F7" s="3"/>
      <c r="G7" s="7">
        <f>SUM(G3:G6)</f>
        <v>55.189444</v>
      </c>
      <c r="H7" s="3"/>
    </row>
    <row r="8" customFormat="1" ht="36" customHeight="1" spans="1:8">
      <c r="A8" s="3">
        <v>1</v>
      </c>
      <c r="B8" s="3" t="s">
        <v>23</v>
      </c>
      <c r="C8" s="3" t="s">
        <v>10</v>
      </c>
      <c r="D8" s="3" t="s">
        <v>15</v>
      </c>
      <c r="E8" s="10" t="s">
        <v>24</v>
      </c>
      <c r="F8" s="3" t="s">
        <v>25</v>
      </c>
      <c r="G8" s="7">
        <v>22</v>
      </c>
      <c r="H8" s="3">
        <v>107</v>
      </c>
    </row>
    <row r="9" customFormat="1" ht="36" customHeight="1" spans="1:8">
      <c r="A9" s="3">
        <v>2</v>
      </c>
      <c r="B9" s="3" t="s">
        <v>26</v>
      </c>
      <c r="C9" s="3" t="s">
        <v>10</v>
      </c>
      <c r="D9" s="3" t="s">
        <v>15</v>
      </c>
      <c r="E9" s="10" t="s">
        <v>27</v>
      </c>
      <c r="F9" s="3" t="s">
        <v>28</v>
      </c>
      <c r="G9" s="7">
        <v>35</v>
      </c>
      <c r="H9" s="3">
        <v>111</v>
      </c>
    </row>
    <row r="10" customFormat="1" ht="36" customHeight="1" spans="1:8">
      <c r="A10" s="3">
        <v>3</v>
      </c>
      <c r="B10" s="3" t="s">
        <v>29</v>
      </c>
      <c r="C10" s="3" t="s">
        <v>10</v>
      </c>
      <c r="D10" s="10" t="s">
        <v>15</v>
      </c>
      <c r="E10" s="3" t="s">
        <v>30</v>
      </c>
      <c r="F10" s="3" t="s">
        <v>31</v>
      </c>
      <c r="G10" s="3">
        <v>15</v>
      </c>
      <c r="H10" s="10">
        <v>93</v>
      </c>
    </row>
    <row r="11" customFormat="1" ht="30.75" customHeight="1" spans="1:8">
      <c r="A11" s="4" t="s">
        <v>32</v>
      </c>
      <c r="B11" s="3"/>
      <c r="C11" s="3"/>
      <c r="D11" s="3"/>
      <c r="E11" s="3"/>
      <c r="F11" s="3"/>
      <c r="G11" s="7">
        <f>SUM(G8:G10)</f>
        <v>72</v>
      </c>
      <c r="H11" s="3"/>
    </row>
    <row r="12" customFormat="1" ht="49.5" customHeight="1" spans="1:8">
      <c r="A12" s="3">
        <v>1</v>
      </c>
      <c r="B12" s="3" t="s">
        <v>33</v>
      </c>
      <c r="C12" s="3" t="s">
        <v>10</v>
      </c>
      <c r="D12" s="10" t="s">
        <v>15</v>
      </c>
      <c r="E12" s="3" t="s">
        <v>34</v>
      </c>
      <c r="F12" s="3" t="s">
        <v>35</v>
      </c>
      <c r="G12" s="3">
        <v>35</v>
      </c>
      <c r="H12" s="3">
        <v>134</v>
      </c>
    </row>
    <row r="13" customFormat="1" ht="27" spans="1:8">
      <c r="A13" s="3">
        <v>2</v>
      </c>
      <c r="B13" s="3" t="s">
        <v>36</v>
      </c>
      <c r="C13" s="3" t="s">
        <v>10</v>
      </c>
      <c r="D13" s="3" t="s">
        <v>15</v>
      </c>
      <c r="E13" s="10" t="s">
        <v>37</v>
      </c>
      <c r="F13" s="7" t="s">
        <v>38</v>
      </c>
      <c r="G13" s="7">
        <v>17.5</v>
      </c>
      <c r="H13" s="3">
        <v>118</v>
      </c>
    </row>
    <row r="14" customFormat="1" ht="34.5" customHeight="1" spans="1:8">
      <c r="A14" s="3">
        <v>3</v>
      </c>
      <c r="B14" s="3" t="s">
        <v>36</v>
      </c>
      <c r="C14" s="3" t="s">
        <v>10</v>
      </c>
      <c r="D14" s="10" t="s">
        <v>15</v>
      </c>
      <c r="E14" s="3" t="s">
        <v>39</v>
      </c>
      <c r="F14" s="3" t="s">
        <v>40</v>
      </c>
      <c r="G14" s="3">
        <v>15</v>
      </c>
      <c r="H14" s="3">
        <v>128</v>
      </c>
    </row>
    <row r="15" customFormat="1" ht="22.5" customHeight="1" spans="1:8">
      <c r="A15" s="4">
        <v>4</v>
      </c>
      <c r="B15" s="3" t="s">
        <v>41</v>
      </c>
      <c r="C15" s="3" t="s">
        <v>10</v>
      </c>
      <c r="D15" s="3" t="s">
        <v>15</v>
      </c>
      <c r="E15" s="3" t="s">
        <v>42</v>
      </c>
      <c r="F15" s="3" t="s">
        <v>35</v>
      </c>
      <c r="G15" s="3">
        <v>3.9</v>
      </c>
      <c r="H15" s="3">
        <v>149</v>
      </c>
    </row>
    <row r="16" customFormat="1" ht="22.5" customHeight="1" spans="1:8">
      <c r="A16" s="4" t="s">
        <v>43</v>
      </c>
      <c r="B16" s="3"/>
      <c r="C16" s="3"/>
      <c r="D16" s="3"/>
      <c r="E16" s="3"/>
      <c r="F16" s="3"/>
      <c r="G16" s="3">
        <f>SUM(G12:G15)</f>
        <v>71.4</v>
      </c>
      <c r="H16" s="2"/>
    </row>
    <row r="17" ht="26.25" customHeight="1" spans="1:8">
      <c r="A17" s="3">
        <v>1</v>
      </c>
      <c r="B17" s="3" t="s">
        <v>44</v>
      </c>
      <c r="C17" s="3" t="s">
        <v>10</v>
      </c>
      <c r="D17" s="3" t="s">
        <v>15</v>
      </c>
      <c r="E17" s="3" t="s">
        <v>45</v>
      </c>
      <c r="F17" s="3" t="s">
        <v>46</v>
      </c>
      <c r="G17" s="3">
        <v>18</v>
      </c>
      <c r="H17" s="3">
        <v>72</v>
      </c>
    </row>
    <row r="18" customFormat="1" ht="24" customHeight="1" spans="1:8">
      <c r="A18" s="3">
        <v>2</v>
      </c>
      <c r="B18" s="6" t="s">
        <v>47</v>
      </c>
      <c r="C18" s="3" t="s">
        <v>10</v>
      </c>
      <c r="D18" s="3" t="s">
        <v>15</v>
      </c>
      <c r="E18" s="11" t="s">
        <v>48</v>
      </c>
      <c r="F18" s="6" t="s">
        <v>49</v>
      </c>
      <c r="G18" s="6">
        <v>16</v>
      </c>
      <c r="H18" s="3">
        <v>78</v>
      </c>
    </row>
    <row r="19" customFormat="1" ht="31.5" customHeight="1" spans="1:8">
      <c r="A19" s="3">
        <v>3</v>
      </c>
      <c r="B19" s="6" t="s">
        <v>50</v>
      </c>
      <c r="C19" s="3" t="s">
        <v>10</v>
      </c>
      <c r="D19" s="3" t="s">
        <v>15</v>
      </c>
      <c r="E19" s="11" t="s">
        <v>51</v>
      </c>
      <c r="F19" s="6" t="s">
        <v>52</v>
      </c>
      <c r="G19" s="3">
        <v>25</v>
      </c>
      <c r="H19" s="3">
        <v>52</v>
      </c>
    </row>
    <row r="20" customFormat="1" ht="31.5" customHeight="1" spans="1:8">
      <c r="A20" s="3">
        <v>4</v>
      </c>
      <c r="B20" s="3" t="s">
        <v>47</v>
      </c>
      <c r="C20" s="3" t="s">
        <v>10</v>
      </c>
      <c r="D20" s="3" t="s">
        <v>15</v>
      </c>
      <c r="E20" s="3" t="s">
        <v>53</v>
      </c>
      <c r="F20" s="3" t="s">
        <v>54</v>
      </c>
      <c r="G20" s="3">
        <v>5</v>
      </c>
      <c r="H20" s="3">
        <v>77</v>
      </c>
    </row>
    <row r="21" customFormat="1" ht="31.5" customHeight="1" spans="1:8">
      <c r="A21" s="3">
        <v>5</v>
      </c>
      <c r="B21" s="3" t="s">
        <v>55</v>
      </c>
      <c r="C21" s="3" t="s">
        <v>10</v>
      </c>
      <c r="D21" s="3" t="s">
        <v>15</v>
      </c>
      <c r="E21" s="3" t="s">
        <v>56</v>
      </c>
      <c r="F21" s="3" t="s">
        <v>57</v>
      </c>
      <c r="G21" s="3">
        <v>27</v>
      </c>
      <c r="H21" s="3">
        <v>73</v>
      </c>
    </row>
    <row r="22" ht="24" customHeight="1" spans="1:8">
      <c r="A22" s="3" t="s">
        <v>58</v>
      </c>
      <c r="B22" s="3"/>
      <c r="C22" s="3"/>
      <c r="D22" s="3"/>
      <c r="E22" s="3"/>
      <c r="F22" s="3"/>
      <c r="G22" s="3">
        <f>SUM(G17:G21)</f>
        <v>91</v>
      </c>
      <c r="H22" s="3"/>
    </row>
    <row r="23" customFormat="1" ht="33.75" customHeight="1" spans="1:8">
      <c r="A23" s="3">
        <v>1</v>
      </c>
      <c r="B23" s="6" t="s">
        <v>59</v>
      </c>
      <c r="C23" s="3" t="s">
        <v>10</v>
      </c>
      <c r="D23" s="3" t="s">
        <v>15</v>
      </c>
      <c r="E23" s="11" t="s">
        <v>60</v>
      </c>
      <c r="F23" s="6" t="s">
        <v>61</v>
      </c>
      <c r="G23" s="3">
        <v>24</v>
      </c>
      <c r="H23" s="3">
        <v>9</v>
      </c>
    </row>
    <row r="24" customFormat="1" ht="27" spans="1:8">
      <c r="A24" s="3">
        <v>2</v>
      </c>
      <c r="B24" s="4" t="s">
        <v>62</v>
      </c>
      <c r="C24" s="3" t="s">
        <v>10</v>
      </c>
      <c r="D24" s="3" t="s">
        <v>15</v>
      </c>
      <c r="E24" s="5" t="s">
        <v>63</v>
      </c>
      <c r="F24" s="4" t="s">
        <v>64</v>
      </c>
      <c r="G24" s="3">
        <v>25</v>
      </c>
      <c r="H24" s="3">
        <v>13</v>
      </c>
    </row>
    <row r="25" customFormat="1" ht="24.75" customHeight="1" spans="1:8">
      <c r="A25" s="3">
        <v>3</v>
      </c>
      <c r="B25" s="4" t="s">
        <v>59</v>
      </c>
      <c r="C25" s="3" t="s">
        <v>10</v>
      </c>
      <c r="D25" s="3" t="s">
        <v>15</v>
      </c>
      <c r="E25" s="5" t="s">
        <v>65</v>
      </c>
      <c r="F25" s="4" t="s">
        <v>66</v>
      </c>
      <c r="G25" s="3">
        <v>26</v>
      </c>
      <c r="H25" s="3">
        <v>14</v>
      </c>
    </row>
    <row r="26" customFormat="1" ht="20.25" customHeight="1" spans="1:8">
      <c r="A26" s="4" t="s">
        <v>67</v>
      </c>
      <c r="B26" s="3"/>
      <c r="C26" s="3"/>
      <c r="D26" s="3"/>
      <c r="E26" s="3"/>
      <c r="F26" s="3"/>
      <c r="G26" s="3">
        <f>SUM(G23:G25)</f>
        <v>75</v>
      </c>
      <c r="H26" s="3"/>
    </row>
    <row r="27" ht="36.75" customHeight="1" spans="1:8">
      <c r="A27" s="7">
        <v>1</v>
      </c>
      <c r="B27" s="7" t="s">
        <v>68</v>
      </c>
      <c r="C27" s="3" t="s">
        <v>10</v>
      </c>
      <c r="D27" s="3" t="s">
        <v>15</v>
      </c>
      <c r="E27" s="12" t="s">
        <v>69</v>
      </c>
      <c r="F27" s="7" t="s">
        <v>70</v>
      </c>
      <c r="G27" s="7">
        <v>19</v>
      </c>
      <c r="H27" s="7">
        <v>26</v>
      </c>
    </row>
    <row r="28" ht="44.25" customHeight="1" spans="1:8">
      <c r="A28" s="7">
        <v>2</v>
      </c>
      <c r="B28" s="7" t="s">
        <v>71</v>
      </c>
      <c r="C28" s="3" t="s">
        <v>10</v>
      </c>
      <c r="D28" s="3" t="s">
        <v>15</v>
      </c>
      <c r="E28" s="12" t="s">
        <v>72</v>
      </c>
      <c r="F28" s="7" t="s">
        <v>73</v>
      </c>
      <c r="G28" s="7">
        <v>59.410556</v>
      </c>
      <c r="H28" s="7">
        <v>31</v>
      </c>
    </row>
    <row r="29" ht="21" customHeight="1" spans="1:8">
      <c r="A29" s="4" t="s">
        <v>74</v>
      </c>
      <c r="B29" s="3"/>
      <c r="C29" s="3"/>
      <c r="D29" s="3"/>
      <c r="E29" s="3"/>
      <c r="F29" s="3"/>
      <c r="G29" s="3">
        <f>SUM(G27:G28)</f>
        <v>78.410556</v>
      </c>
      <c r="H29" s="3"/>
    </row>
    <row r="30" ht="23.25" customHeight="1" spans="1:8">
      <c r="A30" s="4" t="s">
        <v>75</v>
      </c>
      <c r="B30" s="3"/>
      <c r="C30" s="3"/>
      <c r="D30" s="3"/>
      <c r="E30" s="3"/>
      <c r="F30" s="3"/>
      <c r="G30" s="4">
        <v>443</v>
      </c>
      <c r="H30" s="3"/>
    </row>
  </sheetData>
  <mergeCells count="8">
    <mergeCell ref="A1:H1"/>
    <mergeCell ref="A7:F7"/>
    <mergeCell ref="A11:F11"/>
    <mergeCell ref="A16:F16"/>
    <mergeCell ref="A22:F22"/>
    <mergeCell ref="A26:F26"/>
    <mergeCell ref="A29:F29"/>
    <mergeCell ref="A30:F30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刘世谋</dc:creator>
  <cp:lastModifiedBy>Administrator</cp:lastModifiedBy>
  <dcterms:created xsi:type="dcterms:W3CDTF">2022-01-19T07:16:00Z</dcterms:created>
  <cp:lastPrinted>2022-07-15T08:54:00Z</cp:lastPrinted>
  <dcterms:modified xsi:type="dcterms:W3CDTF">2022-07-29T09:41:27Z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0A06B4D8D3DD446BA78FD8D1DF5E30E8</vt:lpwstr>
  </property>
  <property fmtid="{D5CDD505-2E9C-101B-9397-08002B2CF9AE}" pid="3" name="KSOProductBuildVer">
    <vt:lpwstr>2052-11.1.0.11875</vt:lpwstr>
  </property>
</Properties>
</file>