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<sst xmlns="http://schemas.openxmlformats.org/spreadsheetml/2006/main" count="111" uniqueCount="71">
  <si>
    <t>2022年中央衔接资金559万元项目安排明细表（第二批）</t>
  </si>
  <si>
    <t>序号</t>
  </si>
  <si>
    <t>项目
名称</t>
  </si>
  <si>
    <t>项目
类别</t>
  </si>
  <si>
    <t>建设
性质</t>
  </si>
  <si>
    <t>项目建设内容及规模</t>
  </si>
  <si>
    <t>实施地点</t>
  </si>
  <si>
    <t>金额
（万元）</t>
  </si>
  <si>
    <t>项目库
编号</t>
  </si>
  <si>
    <t>天井山旅游路拓宽改造</t>
  </si>
  <si>
    <t>产业发展</t>
  </si>
  <si>
    <t>新建</t>
  </si>
  <si>
    <t>欠发达国有林场巩固提升</t>
  </si>
  <si>
    <t>天井山林场</t>
  </si>
  <si>
    <t>小额信贷财政贴息</t>
  </si>
  <si>
    <t>新型农业经营主体贷款贴息</t>
  </si>
  <si>
    <t>全区</t>
  </si>
  <si>
    <t>小计</t>
  </si>
  <si>
    <t>台圳拓宽</t>
  </si>
  <si>
    <t>全长840米</t>
  </si>
  <si>
    <t>团湖村</t>
  </si>
  <si>
    <t>稻虾基地配套水利设施建设</t>
  </si>
  <si>
    <t>T型渠硬化1100米(现浇)</t>
  </si>
  <si>
    <t>殷家铺社区</t>
  </si>
  <si>
    <t>蔬菜基地田间道路硬化项目</t>
  </si>
  <si>
    <t>全长400米，宽3米，厚20厘米</t>
  </si>
  <si>
    <t>沿江村</t>
  </si>
  <si>
    <t>运河路平整、拓宽项目</t>
  </si>
  <si>
    <t>扩建</t>
  </si>
  <si>
    <t>全长3800米，路基平整，路肩拓宽。</t>
  </si>
  <si>
    <t>洪市村</t>
  </si>
  <si>
    <t>全长383米，宽3米，厚20厘米</t>
  </si>
  <si>
    <t>广兴洲镇小计</t>
  </si>
  <si>
    <t>洪水港社区乡村振兴示范点建设</t>
  </si>
  <si>
    <t>绿化300平方米;地坪硬化650平方米，厚0.2米;踏步；排水沟70米；微健身广场</t>
  </si>
  <si>
    <t>洪水港社区</t>
  </si>
  <si>
    <t>水稻产业基地沟渠硬化</t>
  </si>
  <si>
    <t>沟渠硬化长550米、底宽0.5米、面宽1.5米、高1.2米</t>
  </si>
  <si>
    <t>水稻产业基地道路硬化</t>
  </si>
  <si>
    <t>道路硬化长760米，宽3米，厚0.2米</t>
  </si>
  <si>
    <t>高新村</t>
  </si>
  <si>
    <t>许市镇小计</t>
  </si>
  <si>
    <t>村内基础设施建设</t>
  </si>
  <si>
    <t>丰收村龙虾养殖，尾水整治处理，清沟13500米，每米20元，合计约27万元，沟港涵闸老化更新改造，一组一处，二组两处，五组一处、六组一处。预计金额20万元，防内涝滚水坝新建档土墙、限制闸，预计资金30万元</t>
  </si>
  <si>
    <t>丰收村</t>
  </si>
  <si>
    <t>稻虾养殖基地道路硬化</t>
  </si>
  <si>
    <t>道路硬化850米，宽3米,厚0.2米</t>
  </si>
  <si>
    <t>文家湾村</t>
  </si>
  <si>
    <t>龙虾基地配套设施建设</t>
  </si>
  <si>
    <t>混凝土道路850 米3m宽，厚20CM</t>
  </si>
  <si>
    <t>托龙山社区</t>
  </si>
  <si>
    <t>钱粮湖镇小计</t>
  </si>
  <si>
    <t>产业基地运输道路硬化</t>
  </si>
  <si>
    <t>赵建辉-余端玉段道路硬化长800米，底宽3米，厚0.2米</t>
  </si>
  <si>
    <t>福星村</t>
  </si>
  <si>
    <t>油菜花基地农产品运输通道硬化</t>
  </si>
  <si>
    <t>道路硬化300米，宽3.5米，厚0.2米。</t>
  </si>
  <si>
    <t>道路硬化</t>
  </si>
  <si>
    <t>檀树村老居民线菜地至大堤脚公里硬化260米，四角闸至大堤脚公里硬化260，宽3.5米，厚0.2米</t>
  </si>
  <si>
    <t>檀树村</t>
  </si>
  <si>
    <t>良心堡镇小计</t>
  </si>
  <si>
    <t>东茅岭组蔬菜基地基础设施建设（高章奇屋前）</t>
  </si>
  <si>
    <t>道路硬化总长600m，宽3m,厚0.2m,</t>
  </si>
  <si>
    <t>二洲子村</t>
  </si>
  <si>
    <t>2022蔬菜基地沟渠硬化</t>
  </si>
  <si>
    <t>沟渠硬化长300米，宽1.2米，高1米（砖砌）</t>
  </si>
  <si>
    <t>新芦组温室田排渠硬化</t>
  </si>
  <si>
    <t>沟渠硬化全长880米硬化改造（宽1.5米，高1米（砖砌））</t>
  </si>
  <si>
    <t>芦花洲村新芦组</t>
  </si>
  <si>
    <t>柳林洲街道小计</t>
  </si>
  <si>
    <t>全区合计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</si>
</sst>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49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A1" sqref="A1:H1"/>
    </sheetView>
  </sheetViews>
  <sheetFormatPr defaultColWidth="9" defaultRowHeight="13.5" outlineLevelCol="7"/>
  <cols>
    <col min="2" max="2" width="27.625" customWidth="1"/>
    <col min="3" max="3" width="15" customWidth="1"/>
    <col min="5" max="5" width="31.25" customWidth="1"/>
    <col min="6" max="7" width="19" customWidth="1"/>
  </cols>
  <sheetData>
    <row r="1" ht="22.5" spans="1:8">
      <c r="A1" s="1" t="s">
        <v>0</v>
      </c>
      <c r="B1" s="1"/>
      <c r="C1" s="1"/>
      <c r="D1" s="1"/>
      <c r="E1" s="1"/>
      <c r="F1" s="1"/>
      <c r="G1" s="1"/>
      <c r="H1" s="1"/>
    </row>
    <row r="2" ht="40.5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0.5" spans="1:8">
      <c r="A3" s="3">
        <v>1</v>
      </c>
      <c r="B3" s="4" t="s">
        <v>9</v>
      </c>
      <c r="C3" s="3" t="s">
        <v>10</v>
      </c>
      <c r="D3" s="4" t="s">
        <v>11</v>
      </c>
      <c r="E3" s="5" t="s">
        <v>12</v>
      </c>
      <c r="F3" s="4" t="s">
        <v>13</v>
      </c>
      <c r="G3" s="3">
        <v>40</v>
      </c>
      <c r="H3" s="3">
        <v>132</v>
      </c>
    </row>
    <row r="4" ht="40.5" spans="1:8">
      <c r="A4" s="3">
        <v>2</v>
      </c>
      <c r="B4" s="4" t="s">
        <v>14</v>
      </c>
      <c r="C4" s="3" t="s">
        <v>10</v>
      </c>
      <c r="D4" s="4" t="s">
        <v>11</v>
      </c>
      <c r="E4" s="5" t="s">
        <v>15</v>
      </c>
      <c r="F4" s="4" t="s">
        <v>16</v>
      </c>
      <c r="G4" s="3">
        <v>90</v>
      </c>
      <c r="H4" s="3">
        <v>146</v>
      </c>
    </row>
    <row r="5" ht="15" spans="1:8">
      <c r="A5" s="6" t="s">
        <v>17</v>
      </c>
      <c r="B5" s="7"/>
      <c r="C5" s="7"/>
      <c r="D5" s="7"/>
      <c r="E5" s="8"/>
      <c r="F5" s="9"/>
      <c r="G5" s="3">
        <f>SUM(G3:G4)</f>
        <v>130</v>
      </c>
      <c r="H5" s="3"/>
    </row>
    <row r="6" ht="27" spans="1:8">
      <c r="A6" s="6">
        <v>3</v>
      </c>
      <c r="B6" s="4" t="s">
        <v>18</v>
      </c>
      <c r="C6" s="3" t="s">
        <v>10</v>
      </c>
      <c r="D6" s="3" t="s">
        <v>11</v>
      </c>
      <c r="E6" s="5" t="s">
        <v>19</v>
      </c>
      <c r="F6" s="4" t="s">
        <v>20</v>
      </c>
      <c r="G6" s="3">
        <v>20</v>
      </c>
      <c r="H6" s="3">
        <v>85</v>
      </c>
    </row>
    <row r="7" ht="40.5" spans="1:8">
      <c r="A7" s="3">
        <v>4</v>
      </c>
      <c r="B7" s="4" t="s">
        <v>21</v>
      </c>
      <c r="C7" s="3" t="s">
        <v>10</v>
      </c>
      <c r="D7" s="4" t="s">
        <v>11</v>
      </c>
      <c r="E7" s="5" t="s">
        <v>22</v>
      </c>
      <c r="F7" s="4" t="s">
        <v>23</v>
      </c>
      <c r="G7" s="3">
        <v>31</v>
      </c>
      <c r="H7" s="3">
        <v>90</v>
      </c>
    </row>
    <row r="8" ht="54" spans="1:8">
      <c r="A8" s="3">
        <v>5</v>
      </c>
      <c r="B8" s="5" t="s">
        <v>24</v>
      </c>
      <c r="C8" s="3" t="s">
        <v>10</v>
      </c>
      <c r="D8" s="4" t="s">
        <v>11</v>
      </c>
      <c r="E8" s="5" t="s">
        <v>25</v>
      </c>
      <c r="F8" s="4" t="s">
        <v>26</v>
      </c>
      <c r="G8" s="3">
        <v>16</v>
      </c>
      <c r="H8" s="3">
        <v>95</v>
      </c>
    </row>
    <row r="9" ht="54" spans="1:8">
      <c r="A9" s="3"/>
      <c r="B9" s="5" t="s">
        <v>27</v>
      </c>
      <c r="C9" s="5" t="s">
        <v>10</v>
      </c>
      <c r="D9" s="4" t="s">
        <v>28</v>
      </c>
      <c r="E9" s="5" t="s">
        <v>29</v>
      </c>
      <c r="F9" s="4" t="s">
        <v>30</v>
      </c>
      <c r="G9" s="3">
        <v>6</v>
      </c>
      <c r="H9" s="3">
        <v>96</v>
      </c>
    </row>
    <row r="10" ht="54" spans="1:8">
      <c r="A10" s="3">
        <v>6</v>
      </c>
      <c r="B10" s="5" t="s">
        <v>24</v>
      </c>
      <c r="C10" s="3" t="s">
        <v>10</v>
      </c>
      <c r="D10" s="4" t="s">
        <v>11</v>
      </c>
      <c r="E10" s="5" t="s">
        <v>31</v>
      </c>
      <c r="F10" s="4" t="s">
        <v>30</v>
      </c>
      <c r="G10" s="3">
        <v>20</v>
      </c>
      <c r="H10" s="3">
        <v>97</v>
      </c>
    </row>
    <row r="11" ht="15" spans="1:8">
      <c r="A11" s="6" t="s">
        <v>32</v>
      </c>
      <c r="B11" s="7"/>
      <c r="C11" s="7"/>
      <c r="D11" s="7"/>
      <c r="E11" s="8"/>
      <c r="F11" s="9"/>
      <c r="G11" s="3">
        <f>SUM(G6:G10)</f>
        <v>93</v>
      </c>
      <c r="H11" s="3"/>
    </row>
    <row r="12" ht="135" spans="1:8">
      <c r="A12" s="3">
        <v>7</v>
      </c>
      <c r="B12" s="5" t="s">
        <v>33</v>
      </c>
      <c r="C12" s="3" t="s">
        <v>10</v>
      </c>
      <c r="D12" s="4" t="s">
        <v>11</v>
      </c>
      <c r="E12" s="5" t="s">
        <v>34</v>
      </c>
      <c r="F12" s="4" t="s">
        <v>35</v>
      </c>
      <c r="G12" s="3">
        <v>38</v>
      </c>
      <c r="H12" s="3">
        <v>124</v>
      </c>
    </row>
    <row r="13" ht="94.5" spans="1:8">
      <c r="A13" s="3">
        <v>8</v>
      </c>
      <c r="B13" s="5" t="s">
        <v>36</v>
      </c>
      <c r="C13" s="3" t="s">
        <v>10</v>
      </c>
      <c r="D13" s="4" t="s">
        <v>11</v>
      </c>
      <c r="E13" s="5" t="s">
        <v>37</v>
      </c>
      <c r="F13" s="4" t="s">
        <v>35</v>
      </c>
      <c r="G13" s="3">
        <v>18.6</v>
      </c>
      <c r="H13" s="3">
        <v>127</v>
      </c>
    </row>
    <row r="14" ht="67.5" spans="1:8">
      <c r="A14" s="10">
        <v>9</v>
      </c>
      <c r="B14" s="5" t="s">
        <v>38</v>
      </c>
      <c r="C14" s="3" t="s">
        <v>10</v>
      </c>
      <c r="D14" s="4" t="s">
        <v>11</v>
      </c>
      <c r="E14" s="5" t="s">
        <v>39</v>
      </c>
      <c r="F14" s="11" t="s">
        <v>40</v>
      </c>
      <c r="G14" s="10">
        <v>31</v>
      </c>
      <c r="H14" s="10">
        <v>137</v>
      </c>
    </row>
    <row r="15" ht="15" spans="1:8">
      <c r="A15" s="6" t="s">
        <v>41</v>
      </c>
      <c r="B15" s="7"/>
      <c r="C15" s="7"/>
      <c r="D15" s="7"/>
      <c r="E15" s="7"/>
      <c r="F15" s="12"/>
      <c r="G15" s="13">
        <f>SUM(G12:G14)</f>
        <v>87.6</v>
      </c>
      <c r="H15" s="13"/>
    </row>
    <row r="16" ht="129" customHeight="1" spans="1:8">
      <c r="A16" s="3">
        <v>10</v>
      </c>
      <c r="B16" s="5" t="s">
        <v>42</v>
      </c>
      <c r="C16" s="3" t="s">
        <v>10</v>
      </c>
      <c r="D16" s="4" t="s">
        <v>11</v>
      </c>
      <c r="E16" s="5" t="s">
        <v>43</v>
      </c>
      <c r="F16" s="4" t="s">
        <v>44</v>
      </c>
      <c r="G16" s="3">
        <v>30</v>
      </c>
      <c r="H16" s="3">
        <v>59</v>
      </c>
    </row>
    <row r="17" spans="1:8">
      <c r="A17" s="3">
        <v>11</v>
      </c>
      <c r="B17" s="5" t="s">
        <v>45</v>
      </c>
      <c r="C17" s="3" t="s">
        <v>10</v>
      </c>
      <c r="D17" s="4" t="s">
        <v>11</v>
      </c>
      <c r="E17" s="5" t="s">
        <v>46</v>
      </c>
      <c r="F17" s="4" t="s">
        <v>47</v>
      </c>
      <c r="G17" s="3">
        <v>34</v>
      </c>
      <c r="H17" s="3">
        <v>71</v>
      </c>
    </row>
    <row r="18" ht="54" spans="1:8">
      <c r="A18" s="3">
        <v>12</v>
      </c>
      <c r="B18" s="5" t="s">
        <v>48</v>
      </c>
      <c r="C18" s="3" t="s">
        <v>10</v>
      </c>
      <c r="D18" s="4" t="s">
        <v>11</v>
      </c>
      <c r="E18" s="5" t="s">
        <v>49</v>
      </c>
      <c r="F18" s="4" t="s">
        <v>50</v>
      </c>
      <c r="G18" s="3">
        <v>28.25</v>
      </c>
      <c r="H18" s="3">
        <v>48</v>
      </c>
    </row>
    <row r="19" ht="15" spans="1:8">
      <c r="A19" s="6" t="s">
        <v>51</v>
      </c>
      <c r="B19" s="7"/>
      <c r="C19" s="7"/>
      <c r="D19" s="7"/>
      <c r="E19" s="7"/>
      <c r="F19" s="12"/>
      <c r="G19" s="3">
        <f>SUM(G16:G18)</f>
        <v>92.25</v>
      </c>
      <c r="H19" s="3"/>
    </row>
    <row r="20" ht="108" spans="1:8">
      <c r="A20" s="3">
        <v>13</v>
      </c>
      <c r="B20" s="5" t="s">
        <v>52</v>
      </c>
      <c r="C20" s="3" t="s">
        <v>10</v>
      </c>
      <c r="D20" s="4" t="s">
        <v>11</v>
      </c>
      <c r="E20" s="5" t="s">
        <v>53</v>
      </c>
      <c r="F20" s="4" t="s">
        <v>54</v>
      </c>
      <c r="G20" s="14">
        <v>33.6</v>
      </c>
      <c r="H20" s="3">
        <v>1</v>
      </c>
    </row>
    <row r="21" ht="27" spans="1:8">
      <c r="A21" s="3">
        <v>14</v>
      </c>
      <c r="B21" s="5" t="s">
        <v>55</v>
      </c>
      <c r="C21" s="3" t="s">
        <v>10</v>
      </c>
      <c r="D21" s="4" t="s">
        <v>11</v>
      </c>
      <c r="E21" s="5" t="s">
        <v>56</v>
      </c>
      <c r="F21" s="4" t="s">
        <v>54</v>
      </c>
      <c r="G21" s="14">
        <v>14.7</v>
      </c>
      <c r="H21" s="3">
        <v>4</v>
      </c>
    </row>
    <row r="22" ht="113" customHeight="1" spans="1:8">
      <c r="A22" s="3">
        <v>15</v>
      </c>
      <c r="B22" s="5" t="s">
        <v>57</v>
      </c>
      <c r="C22" s="3" t="s">
        <v>10</v>
      </c>
      <c r="D22" s="4" t="s">
        <v>11</v>
      </c>
      <c r="E22" s="5" t="s">
        <v>58</v>
      </c>
      <c r="F22" s="4" t="s">
        <v>59</v>
      </c>
      <c r="G22" s="3">
        <v>26</v>
      </c>
      <c r="H22" s="3">
        <v>16</v>
      </c>
    </row>
    <row r="23" ht="15" spans="1:8">
      <c r="A23" s="6" t="s">
        <v>60</v>
      </c>
      <c r="B23" s="7"/>
      <c r="C23" s="7"/>
      <c r="D23" s="7"/>
      <c r="E23" s="7"/>
      <c r="F23" s="12"/>
      <c r="G23" s="3">
        <f>SUM(G20:G22)</f>
        <v>74.3</v>
      </c>
      <c r="H23" s="3"/>
    </row>
    <row r="24" ht="81" spans="1:8">
      <c r="A24" s="6">
        <v>16</v>
      </c>
      <c r="B24" s="5" t="s">
        <v>61</v>
      </c>
      <c r="C24" s="3" t="s">
        <v>10</v>
      </c>
      <c r="D24" s="4" t="s">
        <v>11</v>
      </c>
      <c r="E24" s="5" t="s">
        <v>62</v>
      </c>
      <c r="F24" s="4" t="s">
        <v>63</v>
      </c>
      <c r="G24" s="3">
        <v>24.65</v>
      </c>
      <c r="H24" s="3">
        <v>19</v>
      </c>
    </row>
    <row r="25" ht="94.5" spans="1:8">
      <c r="A25" s="6">
        <v>17</v>
      </c>
      <c r="B25" s="5" t="s">
        <v>64</v>
      </c>
      <c r="C25" s="3" t="s">
        <v>10</v>
      </c>
      <c r="D25" s="4" t="s">
        <v>11</v>
      </c>
      <c r="E25" s="5" t="s">
        <v>65</v>
      </c>
      <c r="F25" s="4" t="s">
        <v>63</v>
      </c>
      <c r="G25" s="3">
        <v>19</v>
      </c>
      <c r="H25" s="3">
        <v>23</v>
      </c>
    </row>
    <row r="26" ht="108" spans="1:8">
      <c r="A26" s="3">
        <v>18</v>
      </c>
      <c r="B26" s="5" t="s">
        <v>66</v>
      </c>
      <c r="C26" s="3" t="s">
        <v>10</v>
      </c>
      <c r="D26" s="4" t="s">
        <v>11</v>
      </c>
      <c r="E26" s="5" t="s">
        <v>67</v>
      </c>
      <c r="F26" s="4" t="s">
        <v>68</v>
      </c>
      <c r="G26" s="3">
        <v>38.2</v>
      </c>
      <c r="H26" s="3">
        <v>32</v>
      </c>
    </row>
    <row r="27" ht="15" spans="1:8">
      <c r="A27" s="6" t="s">
        <v>69</v>
      </c>
      <c r="B27" s="7"/>
      <c r="C27" s="7"/>
      <c r="D27" s="7"/>
      <c r="E27" s="7"/>
      <c r="F27" s="12"/>
      <c r="G27" s="3">
        <f>SUM(G24:G26)</f>
        <v>81.85</v>
      </c>
      <c r="H27" s="3"/>
    </row>
    <row r="28" ht="15" spans="1:8">
      <c r="A28" s="6" t="s">
        <v>70</v>
      </c>
      <c r="B28" s="7"/>
      <c r="C28" s="7"/>
      <c r="D28" s="7"/>
      <c r="E28" s="7"/>
      <c r="F28" s="12"/>
      <c r="G28" s="3">
        <f>SUM(G3:G4,G6:G10,G12:G14,G16:G18,G20:G22,G24:G26)</f>
        <v>559</v>
      </c>
      <c r="H28" s="3"/>
    </row>
  </sheetData>
  <mergeCells count="8">
    <mergeCell ref="A1:H1"/>
    <mergeCell ref="A5:F5"/>
    <mergeCell ref="A11:F11"/>
    <mergeCell ref="A15:F15"/>
    <mergeCell ref="A19:F19"/>
    <mergeCell ref="A23:F23"/>
    <mergeCell ref="A27:F27"/>
    <mergeCell ref="A28:F2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刘李茄子</cp:lastModifiedBy>
  <dcterms:created xsi:type="dcterms:W3CDTF">2022-06-17T07:54:10Z</dcterms:created>
  <dcterms:modified xsi:type="dcterms:W3CDTF">2022-06-17T07:55:49Z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BD968A06614C4065994D0C96BEEC37A6</vt:lpwstr>
  </property>
  <property fmtid="{D5CDD505-2E9C-101B-9397-08002B2CF9AE}" pid="3" name="KSOProductBuildVer">
    <vt:lpwstr>2052-11.1.0.11805</vt:lpwstr>
  </property>
</Properties>
</file>