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君山区" sheetId="7" r:id="rId1"/>
  </sheets>
  <definedNames>
    <definedName name="_xlnm.Print_Titles" localSheetId="0">君山区!$3:$4</definedName>
  </definedNames>
  <calcPr calcId="144525"/>
</workbook>
</file>

<file path=xl/sharedStrings.xml><?xml version="1.0" encoding="utf-8"?>
<sst xmlns="http://schemas.openxmlformats.org/spreadsheetml/2006/main" count="35">
  <si>
    <t>2018年君山区棚改征拆工作进度表</t>
  </si>
  <si>
    <t>2018、9、28</t>
  </si>
  <si>
    <t>序号</t>
  </si>
  <si>
    <t>项目名称</t>
  </si>
  <si>
    <t>地块名称</t>
  </si>
  <si>
    <t>任务数</t>
  </si>
  <si>
    <t>已完成任务数</t>
  </si>
  <si>
    <t>未完成任务数</t>
  </si>
  <si>
    <t>已腾房情况</t>
  </si>
  <si>
    <t>已拆除情况</t>
  </si>
  <si>
    <t>进入司法程序情况（户）</t>
  </si>
  <si>
    <t>户数</t>
  </si>
  <si>
    <t>面积</t>
  </si>
  <si>
    <t>省定计划</t>
  </si>
  <si>
    <t>君山区柳林洲农科路棚改</t>
  </si>
  <si>
    <t>农科路棚改小区</t>
  </si>
  <si>
    <t>君山区柳林洲望城片区棚改</t>
  </si>
  <si>
    <t>望城片区棚改小区</t>
  </si>
  <si>
    <t>君山区广兴洲镇原汽车站片区棚改</t>
  </si>
  <si>
    <t>广兴洲镇原汽车站片区棚改小区</t>
  </si>
  <si>
    <t>君山区许市镇茅屋岭片区棚改</t>
  </si>
  <si>
    <t>许市镇茅屋岭片区棚改小区</t>
  </si>
  <si>
    <t>君山区许市镇月山片区棚改</t>
  </si>
  <si>
    <t>许市镇月山片区棚改小区</t>
  </si>
  <si>
    <t>君山区钱粮湖镇六门闸南段棚改</t>
  </si>
  <si>
    <t>钱粮湖镇六门闸南段棚改小区</t>
  </si>
  <si>
    <t>君山区钱粮湖镇托龙山机瓦厂片区棚改</t>
  </si>
  <si>
    <t>钱粮湖镇托龙山机瓦厂片区棚改小区</t>
  </si>
  <si>
    <t>君山区钱粮湖镇钱贸小区棚改</t>
  </si>
  <si>
    <t>钱粮湖镇钱贸小区棚改片区</t>
  </si>
  <si>
    <t>君山区良心堡南田纺织厂小区棚改</t>
  </si>
  <si>
    <t>良心堡南田纺织厂小区棚改片区</t>
  </si>
  <si>
    <t>君山区政府机关周边棚改</t>
  </si>
  <si>
    <t>区政府机关周边棚改片区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</si>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</sst>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9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仿宋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黑体"/>
      <charset val="134"/>
    </font>
    <font>
      <b/>
      <sz val="10"/>
      <color theme="1"/>
      <name val="黑体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14" borderId="4" applyNumberFormat="0" applyAlignment="0" applyProtection="0">
      <alignment vertical="center"/>
    </xf>
    <xf numFmtId="0" fontId="37" fillId="14" borderId="8" applyNumberFormat="0" applyAlignment="0" applyProtection="0">
      <alignment vertical="center"/>
    </xf>
    <xf numFmtId="0" fontId="18" fillId="6" borderId="2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1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城市棚户区_21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表5城镇棚户区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N14" sqref="N14"/>
    </sheetView>
  </sheetViews>
  <sheetFormatPr defaultColWidth="9" defaultRowHeight="13.5"/>
  <cols>
    <col min="1" max="1" width="3.25" customWidth="1"/>
    <col min="2" max="2" width="16.125" customWidth="1"/>
    <col min="3" max="3" width="15.75" customWidth="1"/>
    <col min="4" max="4" width="8.625" customWidth="1"/>
    <col min="5" max="5" width="10.25" customWidth="1"/>
    <col min="6" max="6" width="8.625" customWidth="1"/>
    <col min="7" max="7" width="10.25" customWidth="1"/>
    <col min="8" max="8" width="8.625" customWidth="1"/>
    <col min="9" max="9" width="10.25" customWidth="1"/>
    <col min="10" max="10" width="8.625" customWidth="1"/>
    <col min="12" max="12" width="8.625" customWidth="1"/>
  </cols>
  <sheetData>
    <row r="1" ht="27.9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9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0" customHeight="1" spans="1:14">
      <c r="A3" s="4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5"/>
      <c r="H3" s="5" t="s">
        <v>7</v>
      </c>
      <c r="I3" s="5"/>
      <c r="J3" s="5" t="s">
        <v>8</v>
      </c>
      <c r="K3" s="5"/>
      <c r="L3" s="5" t="s">
        <v>9</v>
      </c>
      <c r="M3" s="5"/>
      <c r="N3" s="34" t="s">
        <v>10</v>
      </c>
    </row>
    <row r="4" ht="30.95" customHeight="1" spans="1:14">
      <c r="A4" s="4"/>
      <c r="B4" s="5"/>
      <c r="C4" s="5"/>
      <c r="D4" s="5" t="s">
        <v>11</v>
      </c>
      <c r="E4" s="5" t="s">
        <v>12</v>
      </c>
      <c r="F4" s="5" t="s">
        <v>11</v>
      </c>
      <c r="G4" s="5" t="s">
        <v>12</v>
      </c>
      <c r="H4" s="5" t="s">
        <v>11</v>
      </c>
      <c r="I4" s="5" t="s">
        <v>12</v>
      </c>
      <c r="J4" s="5" t="s">
        <v>11</v>
      </c>
      <c r="K4" s="5" t="s">
        <v>12</v>
      </c>
      <c r="L4" s="5" t="s">
        <v>11</v>
      </c>
      <c r="M4" s="5" t="s">
        <v>12</v>
      </c>
      <c r="N4" s="34"/>
    </row>
    <row r="5" ht="27" customHeight="1" spans="1:14">
      <c r="A5" s="4"/>
      <c r="B5" s="6" t="s">
        <v>13</v>
      </c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ht="27" customHeight="1" spans="1:14">
      <c r="A6" s="5">
        <v>1</v>
      </c>
      <c r="B6" s="7" t="s">
        <v>14</v>
      </c>
      <c r="C6" s="8" t="s">
        <v>15</v>
      </c>
      <c r="D6" s="9">
        <v>98</v>
      </c>
      <c r="E6" s="10">
        <v>8428</v>
      </c>
      <c r="F6" s="11">
        <v>97</v>
      </c>
      <c r="G6" s="11">
        <v>8340</v>
      </c>
      <c r="H6" s="11">
        <f>D6-F6</f>
        <v>1</v>
      </c>
      <c r="I6" s="11">
        <f>E6-G6</f>
        <v>88</v>
      </c>
      <c r="J6" s="11">
        <v>79</v>
      </c>
      <c r="K6" s="11">
        <v>6794</v>
      </c>
      <c r="L6" s="11">
        <v>65</v>
      </c>
      <c r="M6" s="11">
        <v>5592</v>
      </c>
      <c r="N6" s="11"/>
    </row>
    <row r="7" ht="27" customHeight="1" spans="1:14">
      <c r="A7" s="12">
        <v>2</v>
      </c>
      <c r="B7" s="7" t="s">
        <v>16</v>
      </c>
      <c r="C7" s="8" t="s">
        <v>17</v>
      </c>
      <c r="D7" s="9">
        <v>290</v>
      </c>
      <c r="E7" s="10">
        <v>24070</v>
      </c>
      <c r="F7" s="13">
        <v>232</v>
      </c>
      <c r="G7" s="13">
        <v>19256</v>
      </c>
      <c r="H7" s="11">
        <f>D7-F7</f>
        <v>58</v>
      </c>
      <c r="I7" s="11">
        <f>E7-G7</f>
        <v>4814</v>
      </c>
      <c r="J7" s="13">
        <v>114</v>
      </c>
      <c r="K7" s="13">
        <v>9462</v>
      </c>
      <c r="L7" s="13">
        <v>75</v>
      </c>
      <c r="M7" s="13">
        <v>6225</v>
      </c>
      <c r="N7" s="13"/>
    </row>
    <row r="8" ht="27" customHeight="1" spans="1:14">
      <c r="A8" s="5">
        <v>3</v>
      </c>
      <c r="B8" s="7" t="s">
        <v>18</v>
      </c>
      <c r="C8" s="8" t="s">
        <v>19</v>
      </c>
      <c r="D8" s="9">
        <v>102</v>
      </c>
      <c r="E8" s="14">
        <v>6224</v>
      </c>
      <c r="F8" s="15">
        <v>61</v>
      </c>
      <c r="G8" s="15">
        <v>3722</v>
      </c>
      <c r="H8" s="15">
        <f t="shared" ref="H8" si="0">D8-F8</f>
        <v>41</v>
      </c>
      <c r="I8" s="15">
        <f t="shared" ref="I8" si="1">E8-G8</f>
        <v>2502</v>
      </c>
      <c r="J8" s="15">
        <v>19</v>
      </c>
      <c r="K8" s="15">
        <v>526.547</v>
      </c>
      <c r="L8" s="15">
        <v>19</v>
      </c>
      <c r="M8" s="15">
        <v>526.547</v>
      </c>
      <c r="N8" s="35"/>
    </row>
    <row r="9" ht="27" customHeight="1" spans="1:14">
      <c r="A9" s="12">
        <v>4</v>
      </c>
      <c r="B9" s="7" t="s">
        <v>20</v>
      </c>
      <c r="C9" s="8" t="s">
        <v>21</v>
      </c>
      <c r="D9" s="9">
        <v>155</v>
      </c>
      <c r="E9" s="14">
        <v>14312</v>
      </c>
      <c r="F9" s="15">
        <v>95</v>
      </c>
      <c r="G9" s="15">
        <v>8772</v>
      </c>
      <c r="H9" s="15">
        <v>60</v>
      </c>
      <c r="I9" s="15">
        <v>5540</v>
      </c>
      <c r="J9" s="15">
        <v>95</v>
      </c>
      <c r="K9" s="15">
        <v>8772</v>
      </c>
      <c r="L9" s="15">
        <v>95</v>
      </c>
      <c r="M9" s="15">
        <v>8772</v>
      </c>
      <c r="N9" s="35"/>
    </row>
    <row r="10" ht="27" customHeight="1" spans="1:14">
      <c r="A10" s="5">
        <v>5</v>
      </c>
      <c r="B10" s="7" t="s">
        <v>22</v>
      </c>
      <c r="C10" s="8" t="s">
        <v>23</v>
      </c>
      <c r="D10" s="9">
        <v>150</v>
      </c>
      <c r="E10" s="14">
        <v>13350</v>
      </c>
      <c r="F10" s="15">
        <v>105</v>
      </c>
      <c r="G10" s="15">
        <v>9345</v>
      </c>
      <c r="H10" s="15">
        <v>45</v>
      </c>
      <c r="I10" s="15">
        <v>4005</v>
      </c>
      <c r="J10" s="15">
        <v>105</v>
      </c>
      <c r="K10" s="15">
        <v>9345</v>
      </c>
      <c r="L10" s="15">
        <v>105</v>
      </c>
      <c r="M10" s="15">
        <v>9345</v>
      </c>
      <c r="N10" s="35"/>
    </row>
    <row r="11" ht="27" customHeight="1" spans="1:14">
      <c r="A11" s="12">
        <v>6</v>
      </c>
      <c r="B11" s="7" t="s">
        <v>24</v>
      </c>
      <c r="C11" s="8" t="s">
        <v>25</v>
      </c>
      <c r="D11" s="9">
        <v>168</v>
      </c>
      <c r="E11" s="14">
        <v>11320</v>
      </c>
      <c r="F11" s="15">
        <v>129</v>
      </c>
      <c r="G11" s="15">
        <v>8692</v>
      </c>
      <c r="H11" s="15">
        <f t="shared" ref="H11:H15" si="2">D11-F11</f>
        <v>39</v>
      </c>
      <c r="I11" s="15">
        <f t="shared" ref="I11:I15" si="3">E11-G11</f>
        <v>2628</v>
      </c>
      <c r="J11" s="15">
        <v>35</v>
      </c>
      <c r="K11" s="15">
        <v>2358</v>
      </c>
      <c r="L11" s="15">
        <v>35</v>
      </c>
      <c r="M11" s="15">
        <v>2358</v>
      </c>
      <c r="N11" s="15"/>
    </row>
    <row r="12" ht="27" customHeight="1" spans="1:14">
      <c r="A12" s="5">
        <v>7</v>
      </c>
      <c r="B12" s="7" t="s">
        <v>26</v>
      </c>
      <c r="C12" s="8" t="s">
        <v>27</v>
      </c>
      <c r="D12" s="9">
        <v>242</v>
      </c>
      <c r="E12" s="14">
        <v>20602</v>
      </c>
      <c r="F12" s="15">
        <v>242</v>
      </c>
      <c r="G12" s="15">
        <v>20602</v>
      </c>
      <c r="H12" s="15">
        <f t="shared" si="2"/>
        <v>0</v>
      </c>
      <c r="I12" s="15">
        <f t="shared" si="3"/>
        <v>0</v>
      </c>
      <c r="J12" s="15">
        <v>242</v>
      </c>
      <c r="K12" s="15">
        <v>20602</v>
      </c>
      <c r="L12" s="15">
        <v>242</v>
      </c>
      <c r="M12" s="15">
        <v>20602</v>
      </c>
      <c r="N12" s="15"/>
    </row>
    <row r="13" ht="27" customHeight="1" spans="1:14">
      <c r="A13" s="12">
        <v>8</v>
      </c>
      <c r="B13" s="7" t="s">
        <v>28</v>
      </c>
      <c r="C13" s="8" t="s">
        <v>29</v>
      </c>
      <c r="D13" s="9">
        <v>215</v>
      </c>
      <c r="E13" s="14">
        <v>16653</v>
      </c>
      <c r="F13" s="13">
        <v>98</v>
      </c>
      <c r="G13" s="13">
        <v>7568</v>
      </c>
      <c r="H13" s="13">
        <v>117</v>
      </c>
      <c r="I13" s="13">
        <v>9085</v>
      </c>
      <c r="J13" s="15">
        <v>17</v>
      </c>
      <c r="K13" s="15">
        <v>1317</v>
      </c>
      <c r="L13" s="15">
        <v>17</v>
      </c>
      <c r="M13" s="15">
        <v>1317</v>
      </c>
      <c r="N13" s="15"/>
    </row>
    <row r="14" ht="27" customHeight="1" spans="1:14">
      <c r="A14" s="5">
        <v>9</v>
      </c>
      <c r="B14" s="7" t="s">
        <v>30</v>
      </c>
      <c r="C14" s="16" t="s">
        <v>31</v>
      </c>
      <c r="D14" s="17">
        <v>186</v>
      </c>
      <c r="E14" s="14">
        <v>8100</v>
      </c>
      <c r="F14" s="18">
        <v>169</v>
      </c>
      <c r="G14" s="18">
        <v>7360</v>
      </c>
      <c r="H14" s="18">
        <v>17</v>
      </c>
      <c r="I14" s="18">
        <v>740</v>
      </c>
      <c r="J14" s="18">
        <v>130</v>
      </c>
      <c r="K14" s="18">
        <v>5662</v>
      </c>
      <c r="L14" s="18">
        <v>130</v>
      </c>
      <c r="M14" s="18">
        <v>5662</v>
      </c>
      <c r="N14" s="18"/>
    </row>
    <row r="15" ht="27" customHeight="1" spans="1:14">
      <c r="A15" s="12">
        <v>10</v>
      </c>
      <c r="B15" s="7" t="s">
        <v>32</v>
      </c>
      <c r="C15" s="16" t="s">
        <v>33</v>
      </c>
      <c r="D15" s="17">
        <v>98</v>
      </c>
      <c r="E15" s="10">
        <v>8232</v>
      </c>
      <c r="F15" s="19">
        <v>97</v>
      </c>
      <c r="G15" s="19">
        <v>8173</v>
      </c>
      <c r="H15" s="19">
        <f>D15-F15</f>
        <v>1</v>
      </c>
      <c r="I15" s="19">
        <f>E15-G15</f>
        <v>59</v>
      </c>
      <c r="J15" s="19">
        <v>92</v>
      </c>
      <c r="K15" s="19">
        <v>7813</v>
      </c>
      <c r="L15" s="19">
        <v>68</v>
      </c>
      <c r="M15" s="19">
        <v>5843</v>
      </c>
      <c r="N15" s="19"/>
    </row>
    <row r="16" ht="27" customHeight="1" spans="1:14">
      <c r="A16" s="20"/>
      <c r="B16" s="16"/>
      <c r="C16" s="16"/>
      <c r="D16" s="17"/>
      <c r="E16" s="17"/>
      <c r="F16" s="18"/>
      <c r="G16" s="18"/>
      <c r="H16" s="18"/>
      <c r="I16" s="18"/>
      <c r="J16" s="18"/>
      <c r="K16" s="18"/>
      <c r="L16" s="18"/>
      <c r="M16" s="18"/>
      <c r="N16" s="18"/>
    </row>
    <row r="17" ht="27" customHeight="1" spans="1:14">
      <c r="A17" s="21"/>
      <c r="B17" s="22" t="s">
        <v>34</v>
      </c>
      <c r="C17" s="22"/>
      <c r="D17" s="17">
        <f t="shared" ref="D17:N17" si="4">SUM(D6:D16)</f>
        <v>1704</v>
      </c>
      <c r="E17" s="17">
        <f t="shared" si="4"/>
        <v>131291</v>
      </c>
      <c r="F17" s="15">
        <f t="shared" si="4"/>
        <v>1325</v>
      </c>
      <c r="G17" s="15">
        <f t="shared" si="4"/>
        <v>101830</v>
      </c>
      <c r="H17" s="15">
        <f t="shared" si="4"/>
        <v>379</v>
      </c>
      <c r="I17" s="15">
        <f t="shared" si="4"/>
        <v>29461</v>
      </c>
      <c r="J17" s="18">
        <f t="shared" si="4"/>
        <v>928</v>
      </c>
      <c r="K17" s="18">
        <f t="shared" si="4"/>
        <v>72651.547</v>
      </c>
      <c r="L17" s="18">
        <f t="shared" si="4"/>
        <v>851</v>
      </c>
      <c r="M17" s="18">
        <f t="shared" si="4"/>
        <v>66242.547</v>
      </c>
      <c r="N17" s="18"/>
    </row>
    <row r="18" ht="24.95" customHeight="1" spans="1:14">
      <c r="A18" s="20"/>
      <c r="B18" s="20"/>
      <c r="C18" s="23"/>
      <c r="D18" s="12"/>
      <c r="E18" s="12"/>
      <c r="F18" s="13"/>
      <c r="G18" s="13"/>
      <c r="H18" s="13"/>
      <c r="I18" s="13"/>
      <c r="J18" s="13"/>
      <c r="K18" s="13"/>
      <c r="L18" s="13"/>
      <c r="M18" s="13"/>
      <c r="N18" s="13"/>
    </row>
    <row r="19" ht="27" customHeight="1" spans="1:14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>
      <c r="A20" s="26"/>
      <c r="B20" s="26"/>
      <c r="C20" s="27"/>
      <c r="D20" s="26"/>
      <c r="E20" s="26"/>
      <c r="F20" s="28"/>
      <c r="G20" s="28"/>
      <c r="H20" s="28"/>
      <c r="I20" s="28"/>
      <c r="J20" s="28"/>
      <c r="K20" s="28"/>
      <c r="L20" s="28"/>
      <c r="M20" s="28"/>
      <c r="N20" s="28"/>
    </row>
    <row r="21" spans="1:14">
      <c r="A21" s="29"/>
      <c r="B21" s="30"/>
      <c r="C21" s="31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</row>
    <row r="22" spans="1:14">
      <c r="A22" s="29"/>
      <c r="B22" s="30"/>
      <c r="C22" s="31"/>
      <c r="D22" s="29"/>
      <c r="E22" s="29"/>
      <c r="F22" s="28"/>
      <c r="G22" s="28"/>
      <c r="H22" s="28"/>
      <c r="I22" s="28"/>
      <c r="J22" s="28"/>
      <c r="K22" s="28"/>
      <c r="L22" s="28"/>
      <c r="M22" s="28"/>
      <c r="N22" s="28"/>
    </row>
    <row r="23" spans="1:14">
      <c r="A23" s="29"/>
      <c r="B23" s="30"/>
      <c r="C23" s="32"/>
      <c r="D23" s="29"/>
      <c r="E23" s="29"/>
      <c r="F23" s="28"/>
      <c r="G23" s="28"/>
      <c r="H23" s="28"/>
      <c r="I23" s="28"/>
      <c r="J23" s="28"/>
      <c r="K23" s="28"/>
      <c r="L23" s="28"/>
      <c r="M23" s="28"/>
      <c r="N23" s="28"/>
    </row>
    <row r="24" spans="1:14">
      <c r="A24" s="29"/>
      <c r="B24" s="30"/>
      <c r="C24" s="33"/>
      <c r="D24" s="29"/>
      <c r="E24" s="29"/>
      <c r="F24" s="28"/>
      <c r="G24" s="28"/>
      <c r="H24" s="28"/>
      <c r="I24" s="28"/>
      <c r="J24" s="28"/>
      <c r="K24" s="28"/>
      <c r="L24" s="28"/>
      <c r="M24" s="28"/>
      <c r="N24" s="28"/>
    </row>
    <row r="25" spans="1:14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</sheetData>
  <mergeCells count="14">
    <mergeCell ref="A1:N1"/>
    <mergeCell ref="A2:N2"/>
    <mergeCell ref="D3:E3"/>
    <mergeCell ref="F3:G3"/>
    <mergeCell ref="H3:I3"/>
    <mergeCell ref="J3:K3"/>
    <mergeCell ref="L3:M3"/>
    <mergeCell ref="B5:C5"/>
    <mergeCell ref="A18:B18"/>
    <mergeCell ref="A19:N19"/>
    <mergeCell ref="A3:A4"/>
    <mergeCell ref="B3:B4"/>
    <mergeCell ref="C3:C4"/>
    <mergeCell ref="N3:N4"/>
  </mergeCells>
  <pageMargins left="0.629166666666667" right="0.590277777777778" top="0.55" bottom="0.55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君山区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zbzx</cp:lastModifiedBy>
  <dcterms:created xsi:type="dcterms:W3CDTF">2017-03-06T08:10:00Z</dcterms:created>
  <dcterms:modified xsi:type="dcterms:W3CDTF">2018-09-28T09:24:49Z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