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<sst xmlns="http://schemas.openxmlformats.org/spreadsheetml/2006/main" count="35">
  <si>
    <t>君山区棚改征拆工作进度表</t>
  </si>
  <si>
    <t>2018、5、25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</si>
  <si>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</si>
  <si>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</si>
  <si>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</si>
  <si>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</si>
  <si>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</si>
  <si>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</si>
  <si>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</si>
  <si>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</si>
  <si>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</si>
  <si>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</si>
  <si>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</si>
  <si>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</si>
  <si>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君山区柳林洲农科路棚改</t>
  </si>
  <si>
    <t>农科路棚改小区</t>
  </si>
  <si>
    <t>君山区柳林洲望城片区棚改</t>
  </si>
  <si>
    <t>望城片区棚改小区</t>
  </si>
  <si>
    <t>君山区广兴洲镇原汽车站片区棚改</t>
  </si>
  <si>
    <t>广兴洲镇原汽车站片区棚改小区</t>
  </si>
  <si>
    <t>君山区许市镇茅屋岭片区棚改</t>
  </si>
  <si>
    <t>许市镇茅屋岭片区棚改小区</t>
  </si>
  <si>
    <t>君山区许市镇月山片区棚改</t>
  </si>
  <si>
    <t>许市镇月山片区棚改小区</t>
  </si>
  <si>
    <t>君山区钱粮湖镇六门闸南段棚改</t>
  </si>
  <si>
    <t>钱粮湖镇六门闸南段棚改小区</t>
  </si>
  <si>
    <t>君山区钱粮湖镇托龙山机瓦厂片区棚改</t>
  </si>
  <si>
    <t>钱粮湖镇托龙山机瓦厂片区棚改小区</t>
  </si>
  <si>
    <t>君山区钱粮湖镇钱贸小区棚改</t>
  </si>
  <si>
    <t>钱粮湖镇钱贸小区棚改片区</t>
  </si>
  <si>
    <t>君山区良心堡南田纺织厂小区棚改</t>
  </si>
  <si>
    <t>良心堡南田纺织厂小区棚改片区</t>
  </si>
  <si>
    <t>君山区政府机关周边棚改</t>
  </si>
  <si>
    <t>区政府机关周边棚改片区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</si>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</sst>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9" borderId="9" applyNumberFormat="0" applyAlignment="0" applyProtection="0">
      <alignment vertical="center"/>
    </xf>
    <xf numFmtId="0" fontId="35" fillId="19" borderId="2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8" fillId="0" borderId="1" xfId="1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市棚户区_2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5城镇棚户区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H16" sqref="H16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 t="s">
        <v>7</v>
      </c>
      <c r="I3" s="5"/>
      <c r="J3" s="5" t="s">
        <v>8</v>
      </c>
      <c r="K3" s="5"/>
      <c r="L3" s="5" t="s">
        <v>9</v>
      </c>
      <c r="M3" s="5"/>
      <c r="N3" s="32" t="s">
        <v>10</v>
      </c>
    </row>
    <row r="4" ht="30.95" customHeight="1" spans="1:14">
      <c r="A4" s="4"/>
      <c r="B4" s="5"/>
      <c r="C4" s="5"/>
      <c r="D4" s="5" t="s">
        <v>11</v>
      </c>
      <c r="E4" s="5" t="s">
        <v>12</v>
      </c>
      <c r="F4" s="5" t="s">
        <v>11</v>
      </c>
      <c r="G4" s="5" t="s">
        <v>12</v>
      </c>
      <c r="H4" s="5" t="s">
        <v>11</v>
      </c>
      <c r="I4" s="5" t="s">
        <v>12</v>
      </c>
      <c r="J4" s="5" t="s">
        <v>11</v>
      </c>
      <c r="K4" s="5" t="s">
        <v>12</v>
      </c>
      <c r="L4" s="5" t="s">
        <v>11</v>
      </c>
      <c r="M4" s="5" t="s">
        <v>12</v>
      </c>
      <c r="N4" s="32"/>
    </row>
    <row r="5" ht="27" customHeight="1" spans="1:14">
      <c r="A5" s="4"/>
      <c r="B5" s="6" t="s">
        <v>13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27" customHeight="1" spans="1:14">
      <c r="A6" s="5">
        <v>1</v>
      </c>
      <c r="B6" s="7" t="s">
        <v>14</v>
      </c>
      <c r="C6" s="8" t="s">
        <v>15</v>
      </c>
      <c r="D6" s="9">
        <v>98</v>
      </c>
      <c r="E6" s="10">
        <v>8428</v>
      </c>
      <c r="F6" s="11">
        <v>44</v>
      </c>
      <c r="G6" s="11">
        <v>3826</v>
      </c>
      <c r="H6" s="11">
        <f>D6-F6</f>
        <v>54</v>
      </c>
      <c r="I6" s="11">
        <f>E6-G6</f>
        <v>4602</v>
      </c>
      <c r="J6" s="11">
        <v>12</v>
      </c>
      <c r="K6" s="11">
        <v>1023</v>
      </c>
      <c r="L6" s="11">
        <v>5</v>
      </c>
      <c r="M6" s="11">
        <v>459</v>
      </c>
      <c r="N6" s="11"/>
    </row>
    <row r="7" ht="27" customHeight="1" spans="1:14">
      <c r="A7" s="9">
        <v>2</v>
      </c>
      <c r="B7" s="7" t="s">
        <v>16</v>
      </c>
      <c r="C7" s="8" t="s">
        <v>17</v>
      </c>
      <c r="D7" s="9">
        <v>290</v>
      </c>
      <c r="E7" s="10">
        <v>24070</v>
      </c>
      <c r="F7" s="12">
        <v>83</v>
      </c>
      <c r="G7" s="12">
        <v>6937</v>
      </c>
      <c r="H7" s="11">
        <f>D7-F7</f>
        <v>207</v>
      </c>
      <c r="I7" s="11">
        <f>E7-G7</f>
        <v>17133</v>
      </c>
      <c r="J7" s="12">
        <v>14</v>
      </c>
      <c r="K7" s="12">
        <v>1120</v>
      </c>
      <c r="L7" s="12">
        <v>4</v>
      </c>
      <c r="M7" s="12">
        <v>352</v>
      </c>
      <c r="N7" s="12"/>
    </row>
    <row r="8" ht="27" customHeight="1" spans="1:14">
      <c r="A8" s="5">
        <v>3</v>
      </c>
      <c r="B8" s="7" t="s">
        <v>18</v>
      </c>
      <c r="C8" s="8" t="s">
        <v>19</v>
      </c>
      <c r="D8" s="9">
        <v>102</v>
      </c>
      <c r="E8" s="13">
        <v>6224</v>
      </c>
      <c r="F8" s="12">
        <v>3</v>
      </c>
      <c r="G8" s="12">
        <v>183</v>
      </c>
      <c r="H8" s="12">
        <v>99</v>
      </c>
      <c r="I8" s="12">
        <v>6041</v>
      </c>
      <c r="J8" s="12">
        <v>3</v>
      </c>
      <c r="K8" s="12">
        <v>183</v>
      </c>
      <c r="L8" s="12">
        <v>3</v>
      </c>
      <c r="M8" s="12">
        <v>183</v>
      </c>
      <c r="N8" s="33"/>
    </row>
    <row r="9" ht="27" customHeight="1" spans="1:14">
      <c r="A9" s="9">
        <v>4</v>
      </c>
      <c r="B9" s="7" t="s">
        <v>20</v>
      </c>
      <c r="C9" s="8" t="s">
        <v>21</v>
      </c>
      <c r="D9" s="9">
        <v>155</v>
      </c>
      <c r="E9" s="13">
        <v>14312</v>
      </c>
      <c r="F9" s="12">
        <v>59</v>
      </c>
      <c r="G9" s="12">
        <v>5447</v>
      </c>
      <c r="H9" s="12">
        <v>96</v>
      </c>
      <c r="I9" s="12">
        <v>8865</v>
      </c>
      <c r="J9" s="12">
        <v>59</v>
      </c>
      <c r="K9" s="12">
        <v>5447</v>
      </c>
      <c r="L9" s="12">
        <v>59</v>
      </c>
      <c r="M9" s="12">
        <v>5447</v>
      </c>
      <c r="N9" s="33"/>
    </row>
    <row r="10" ht="27" customHeight="1" spans="1:14">
      <c r="A10" s="5">
        <v>5</v>
      </c>
      <c r="B10" s="7" t="s">
        <v>22</v>
      </c>
      <c r="C10" s="8" t="s">
        <v>23</v>
      </c>
      <c r="D10" s="9">
        <v>150</v>
      </c>
      <c r="E10" s="13">
        <v>13350</v>
      </c>
      <c r="F10" s="12">
        <v>69</v>
      </c>
      <c r="G10" s="12">
        <v>6141</v>
      </c>
      <c r="H10" s="12">
        <v>81</v>
      </c>
      <c r="I10" s="12">
        <v>7209</v>
      </c>
      <c r="J10" s="12">
        <v>69</v>
      </c>
      <c r="K10" s="12">
        <v>6141</v>
      </c>
      <c r="L10" s="12">
        <v>69</v>
      </c>
      <c r="M10" s="12">
        <v>6141</v>
      </c>
      <c r="N10" s="33"/>
    </row>
    <row r="11" ht="27" customHeight="1" spans="1:14">
      <c r="A11" s="9">
        <v>6</v>
      </c>
      <c r="B11" s="7" t="s">
        <v>24</v>
      </c>
      <c r="C11" s="8" t="s">
        <v>25</v>
      </c>
      <c r="D11" s="9">
        <v>168</v>
      </c>
      <c r="E11" s="13">
        <v>11320</v>
      </c>
      <c r="F11" s="12">
        <v>7</v>
      </c>
      <c r="G11" s="12">
        <v>496</v>
      </c>
      <c r="H11" s="12">
        <v>159</v>
      </c>
      <c r="I11" s="12">
        <v>108224</v>
      </c>
      <c r="J11" s="12">
        <v>7</v>
      </c>
      <c r="K11" s="12">
        <v>496</v>
      </c>
      <c r="L11" s="12">
        <v>7</v>
      </c>
      <c r="M11" s="12">
        <v>496</v>
      </c>
      <c r="N11" s="12"/>
    </row>
    <row r="12" ht="27" customHeight="1" spans="1:14">
      <c r="A12" s="5">
        <v>7</v>
      </c>
      <c r="B12" s="7" t="s">
        <v>26</v>
      </c>
      <c r="C12" s="8" t="s">
        <v>27</v>
      </c>
      <c r="D12" s="9">
        <v>242</v>
      </c>
      <c r="E12" s="13">
        <v>20602</v>
      </c>
      <c r="F12" s="12">
        <v>178</v>
      </c>
      <c r="G12" s="12">
        <v>11395</v>
      </c>
      <c r="H12" s="12">
        <v>64</v>
      </c>
      <c r="I12" s="12">
        <v>9207</v>
      </c>
      <c r="J12" s="12">
        <v>178</v>
      </c>
      <c r="K12" s="12">
        <v>11395</v>
      </c>
      <c r="L12" s="12">
        <v>178</v>
      </c>
      <c r="M12" s="12">
        <v>11395</v>
      </c>
      <c r="N12" s="12"/>
    </row>
    <row r="13" ht="27" customHeight="1" spans="1:14">
      <c r="A13" s="9">
        <v>8</v>
      </c>
      <c r="B13" s="7" t="s">
        <v>28</v>
      </c>
      <c r="C13" s="8" t="s">
        <v>29</v>
      </c>
      <c r="D13" s="9">
        <v>215</v>
      </c>
      <c r="E13" s="13">
        <v>16653</v>
      </c>
      <c r="F13" s="12">
        <v>3</v>
      </c>
      <c r="G13" s="12">
        <v>232</v>
      </c>
      <c r="H13" s="12">
        <v>212</v>
      </c>
      <c r="I13" s="12">
        <v>16421</v>
      </c>
      <c r="J13" s="12">
        <v>3</v>
      </c>
      <c r="K13" s="12">
        <v>232</v>
      </c>
      <c r="L13" s="12">
        <v>3</v>
      </c>
      <c r="M13" s="12">
        <v>232</v>
      </c>
      <c r="N13" s="12"/>
    </row>
    <row r="14" ht="27" customHeight="1" spans="1:14">
      <c r="A14" s="5">
        <v>9</v>
      </c>
      <c r="B14" s="7" t="s">
        <v>30</v>
      </c>
      <c r="C14" s="14" t="s">
        <v>31</v>
      </c>
      <c r="D14" s="15">
        <v>186</v>
      </c>
      <c r="E14" s="13">
        <v>8100</v>
      </c>
      <c r="F14" s="16">
        <v>4</v>
      </c>
      <c r="G14" s="16">
        <v>174</v>
      </c>
      <c r="H14" s="16">
        <v>182</v>
      </c>
      <c r="I14" s="16">
        <v>7926</v>
      </c>
      <c r="J14" s="16">
        <v>4</v>
      </c>
      <c r="K14" s="16">
        <v>174</v>
      </c>
      <c r="L14" s="16">
        <v>4</v>
      </c>
      <c r="M14" s="16">
        <v>174</v>
      </c>
      <c r="N14" s="16"/>
    </row>
    <row r="15" ht="27" customHeight="1" spans="1:14">
      <c r="A15" s="9">
        <v>10</v>
      </c>
      <c r="B15" s="7" t="s">
        <v>32</v>
      </c>
      <c r="C15" s="14" t="s">
        <v>33</v>
      </c>
      <c r="D15" s="15">
        <v>98</v>
      </c>
      <c r="E15" s="17">
        <v>8232</v>
      </c>
      <c r="F15" s="16">
        <v>60</v>
      </c>
      <c r="G15" s="16">
        <v>5139</v>
      </c>
      <c r="H15" s="16">
        <f>D15-F15</f>
        <v>38</v>
      </c>
      <c r="I15" s="16">
        <f>E15-G15</f>
        <v>3093</v>
      </c>
      <c r="J15" s="16">
        <v>13</v>
      </c>
      <c r="K15" s="16">
        <v>1156</v>
      </c>
      <c r="L15" s="16">
        <v>3</v>
      </c>
      <c r="M15" s="16">
        <v>260</v>
      </c>
      <c r="N15" s="16"/>
    </row>
    <row r="16" ht="27" customHeight="1" spans="1:14">
      <c r="A16" s="18"/>
      <c r="B16" s="14"/>
      <c r="C16" s="14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</row>
    <row r="17" ht="27" customHeight="1" spans="1:14">
      <c r="A17" s="19"/>
      <c r="B17" s="20" t="s">
        <v>34</v>
      </c>
      <c r="C17" s="20"/>
      <c r="D17" s="15">
        <f t="shared" ref="D17:M17" si="0">SUM(D6:D16)</f>
        <v>1704</v>
      </c>
      <c r="E17" s="15">
        <f t="shared" si="0"/>
        <v>131291</v>
      </c>
      <c r="F17" s="12">
        <f t="shared" si="0"/>
        <v>510</v>
      </c>
      <c r="G17" s="12">
        <f t="shared" si="0"/>
        <v>39970</v>
      </c>
      <c r="H17" s="12">
        <f t="shared" si="0"/>
        <v>1192</v>
      </c>
      <c r="I17" s="12">
        <f t="shared" si="0"/>
        <v>188721</v>
      </c>
      <c r="J17" s="16">
        <f t="shared" si="0"/>
        <v>362</v>
      </c>
      <c r="K17" s="16">
        <f t="shared" si="0"/>
        <v>27367</v>
      </c>
      <c r="L17" s="16">
        <f t="shared" si="0"/>
        <v>335</v>
      </c>
      <c r="M17" s="16">
        <f t="shared" si="0"/>
        <v>25139</v>
      </c>
      <c r="N17" s="16"/>
    </row>
    <row r="18" ht="24.95" customHeight="1" spans="1:14">
      <c r="A18" s="18"/>
      <c r="B18" s="18"/>
      <c r="C18" s="21"/>
      <c r="D18" s="9"/>
      <c r="E18" s="9"/>
      <c r="F18" s="12"/>
      <c r="G18" s="12"/>
      <c r="H18" s="12"/>
      <c r="I18" s="12"/>
      <c r="J18" s="12"/>
      <c r="K18" s="12"/>
      <c r="L18" s="12"/>
      <c r="M18" s="12"/>
      <c r="N18" s="12"/>
    </row>
    <row r="19" ht="27" customHeight="1" spans="1:14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>
      <c r="A20" s="24"/>
      <c r="B20" s="24"/>
      <c r="C20" s="25"/>
      <c r="D20" s="24"/>
      <c r="E20" s="24"/>
      <c r="F20" s="26"/>
      <c r="G20" s="26"/>
      <c r="H20" s="26"/>
      <c r="I20" s="26"/>
      <c r="J20" s="26"/>
      <c r="K20" s="26"/>
      <c r="L20" s="26"/>
      <c r="M20" s="26"/>
      <c r="N20" s="26"/>
    </row>
    <row r="21" spans="1:14">
      <c r="A21" s="27"/>
      <c r="B21" s="28"/>
      <c r="C21" s="29"/>
      <c r="D21" s="27"/>
      <c r="E21" s="27"/>
      <c r="F21" s="26"/>
      <c r="G21" s="26"/>
      <c r="H21" s="26"/>
      <c r="I21" s="26"/>
      <c r="J21" s="26"/>
      <c r="K21" s="26"/>
      <c r="L21" s="26"/>
      <c r="M21" s="26"/>
      <c r="N21" s="26"/>
    </row>
    <row r="22" spans="1:14">
      <c r="A22" s="27"/>
      <c r="B22" s="28"/>
      <c r="C22" s="29"/>
      <c r="D22" s="27"/>
      <c r="E22" s="27"/>
      <c r="F22" s="26"/>
      <c r="G22" s="26"/>
      <c r="H22" s="26"/>
      <c r="I22" s="26"/>
      <c r="J22" s="26"/>
      <c r="K22" s="26"/>
      <c r="L22" s="26"/>
      <c r="M22" s="26"/>
      <c r="N22" s="26"/>
    </row>
    <row r="23" spans="1:14">
      <c r="A23" s="27"/>
      <c r="B23" s="28"/>
      <c r="C23" s="30"/>
      <c r="D23" s="27"/>
      <c r="E23" s="27"/>
      <c r="F23" s="26"/>
      <c r="G23" s="26"/>
      <c r="H23" s="26"/>
      <c r="I23" s="26"/>
      <c r="J23" s="26"/>
      <c r="K23" s="26"/>
      <c r="L23" s="26"/>
      <c r="M23" s="26"/>
      <c r="N23" s="26"/>
    </row>
    <row r="24" spans="1:14">
      <c r="A24" s="27"/>
      <c r="B24" s="28"/>
      <c r="C24" s="31"/>
      <c r="D24" s="27"/>
      <c r="E24" s="27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2018-05-25T03:24:49Z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