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695" windowHeight="13050" tabRatio="968"/>
  </bookViews>
  <sheets>
    <sheet name="Z01 收入支出决算公开表(公开01表)" sheetId="1" r:id="rId1"/>
    <sheet name="Z03 收入决算公开表(公开02表)" sheetId="2" r:id="rId2"/>
    <sheet name="Z04 支出决算公开表(公开03表)" sheetId="3" r:id="rId3"/>
    <sheet name="Z01_1 财政拨款收入支出决算公开表(公开04表)" sheetId="4" r:id="rId4"/>
    <sheet name="Z07 一般公共预算财政拨款收入支出决算公开表(公开05表)" sheetId="5" r:id="rId5"/>
    <sheet name="Z08_1 一般公共预算财政拨款基本支出决算公开表(公开06表" sheetId="6" r:id="rId6"/>
    <sheet name="GK07 一般公共预算财政拨款“三公”经费支出决算表(公开07" sheetId="7" r:id="rId7"/>
    <sheet name="Z09 政府性基金预算财政拨款收入支出决算公开表(公开08表)" sheetId="8" r:id="rId8"/>
    <sheet name="CS06 政府采购情况表(公开09表)" sheetId="9" r:id="rId9"/>
  </sheets>
  <calcPr calcId="125725"/>
</workbook>
</file>

<file path=xl/calcChain.xml><?xml version="1.0" encoding="utf-8"?>
<calcChain xmlns="http://schemas.openxmlformats.org/spreadsheetml/2006/main">
  <c r="F37" i="6"/>
  <c r="I36"/>
  <c r="C36"/>
  <c r="C18"/>
  <c r="F8"/>
  <c r="C8"/>
  <c r="M10" i="5"/>
  <c r="K10"/>
  <c r="J10"/>
  <c r="H10"/>
  <c r="G31" i="4"/>
  <c r="F31"/>
  <c r="G10" i="3"/>
  <c r="E10"/>
  <c r="F10" i="2"/>
  <c r="E10"/>
  <c r="F37" i="1"/>
  <c r="F30"/>
</calcChain>
</file>

<file path=xl/sharedStrings.xml><?xml version="1.0" encoding="utf-8"?>
<sst xmlns="http://schemas.openxmlformats.org/spreadsheetml/2006/main" count="1171" uniqueCount="395">
  <si>
    <t>收入支出决算公开表</t>
  </si>
  <si>
    <t>公开01表</t>
  </si>
  <si>
    <t>部门：岳阳市君山区商务粮食局</t>
  </si>
  <si>
    <t>金额单位：万元</t>
  </si>
  <si>
    <t>收入</t>
  </si>
  <si>
    <t/>
  </si>
  <si>
    <t>支出</t>
  </si>
  <si>
    <t>项目</t>
  </si>
  <si>
    <t>行次</t>
  </si>
  <si>
    <t>金额</t>
  </si>
  <si>
    <t>栏次</t>
  </si>
  <si>
    <t>1</t>
  </si>
  <si>
    <t>2</t>
  </si>
  <si>
    <t>一、财政拨款收入</t>
  </si>
  <si>
    <t>一、一般公共服务支出</t>
  </si>
  <si>
    <t>30</t>
  </si>
  <si>
    <t>　　其中：政府性基金预算财政拨款</t>
  </si>
  <si>
    <t>二、外交支出</t>
  </si>
  <si>
    <t>31</t>
  </si>
  <si>
    <t>二、上级补助收入</t>
  </si>
  <si>
    <t>3</t>
  </si>
  <si>
    <t>三、国防支出</t>
  </si>
  <si>
    <t>32</t>
  </si>
  <si>
    <t>三、事业收入</t>
  </si>
  <si>
    <t>4</t>
  </si>
  <si>
    <t>四、公共安全支出</t>
  </si>
  <si>
    <t>33</t>
  </si>
  <si>
    <t>四、经营收入</t>
  </si>
  <si>
    <t>5</t>
  </si>
  <si>
    <t>五、教育支出</t>
  </si>
  <si>
    <t>34</t>
  </si>
  <si>
    <t>五、附属单位上缴收入</t>
  </si>
  <si>
    <t>6</t>
  </si>
  <si>
    <t>六、科学技术支出</t>
  </si>
  <si>
    <t>35</t>
  </si>
  <si>
    <t>六、其他收入</t>
  </si>
  <si>
    <t>7</t>
  </si>
  <si>
    <t>七、文化体育与传媒支出</t>
  </si>
  <si>
    <t>36</t>
  </si>
  <si>
    <t>8</t>
  </si>
  <si>
    <t>八、社会保障和就业支出</t>
  </si>
  <si>
    <t>37</t>
  </si>
  <si>
    <t>9</t>
  </si>
  <si>
    <t>九、医疗卫生与计划生育支出</t>
  </si>
  <si>
    <t>38</t>
  </si>
  <si>
    <t>10</t>
  </si>
  <si>
    <t>十、节能环保支出</t>
  </si>
  <si>
    <t>39</t>
  </si>
  <si>
    <t>11</t>
  </si>
  <si>
    <t>十一、城乡社区支出</t>
  </si>
  <si>
    <t>40</t>
  </si>
  <si>
    <t>12</t>
  </si>
  <si>
    <t>十二、农林水支出</t>
  </si>
  <si>
    <t>41</t>
  </si>
  <si>
    <t>13</t>
  </si>
  <si>
    <t>十三、交通运输支出</t>
  </si>
  <si>
    <t>42</t>
  </si>
  <si>
    <t>14</t>
  </si>
  <si>
    <t>十四、资源勘探信息等支出</t>
  </si>
  <si>
    <t>43</t>
  </si>
  <si>
    <t>15</t>
  </si>
  <si>
    <t>十五、商业服务业等支出</t>
  </si>
  <si>
    <t>44</t>
  </si>
  <si>
    <t>16</t>
  </si>
  <si>
    <t>十六、金融支出</t>
  </si>
  <si>
    <t>45</t>
  </si>
  <si>
    <t>17</t>
  </si>
  <si>
    <t>十七、援助其他地区支出</t>
  </si>
  <si>
    <t>46</t>
  </si>
  <si>
    <t>18</t>
  </si>
  <si>
    <t>十八、国土海洋气象等支出</t>
  </si>
  <si>
    <t>47</t>
  </si>
  <si>
    <t>19</t>
  </si>
  <si>
    <t>十九、住房保障支出</t>
  </si>
  <si>
    <t>48</t>
  </si>
  <si>
    <t>20</t>
  </si>
  <si>
    <t>二十、粮油物资储备支出</t>
  </si>
  <si>
    <t>49</t>
  </si>
  <si>
    <t>21</t>
  </si>
  <si>
    <t>二十一、其他支出</t>
  </si>
  <si>
    <t>50</t>
  </si>
  <si>
    <t>二十二、债务还本支出</t>
  </si>
  <si>
    <t>51</t>
  </si>
  <si>
    <t>二十三、债务付息支出</t>
  </si>
  <si>
    <t>52</t>
  </si>
  <si>
    <t>本年收入合计</t>
  </si>
  <si>
    <t>22</t>
  </si>
  <si>
    <t>本年支出合计</t>
  </si>
  <si>
    <t>53</t>
  </si>
  <si>
    <t>用事业基金弥补收支差额</t>
  </si>
  <si>
    <t>23</t>
  </si>
  <si>
    <t>结余分配</t>
  </si>
  <si>
    <t>54</t>
  </si>
  <si>
    <t>年初结转和结余</t>
  </si>
  <si>
    <t>24</t>
  </si>
  <si>
    <t>55</t>
  </si>
  <si>
    <t>25</t>
  </si>
  <si>
    <t>56</t>
  </si>
  <si>
    <t>26</t>
  </si>
  <si>
    <t>年末结转和结余</t>
  </si>
  <si>
    <t>57</t>
  </si>
  <si>
    <t>27</t>
  </si>
  <si>
    <t>58</t>
  </si>
  <si>
    <t>28</t>
  </si>
  <si>
    <t>59</t>
  </si>
  <si>
    <t>总计</t>
  </si>
  <si>
    <t>29</t>
  </si>
  <si>
    <t>60</t>
  </si>
  <si>
    <t>注：本表反映部门本年度的总收支和年末结转结余情况。</t>
  </si>
  <si>
    <t>— 1 —</t>
  </si>
  <si>
    <t>收入决算公开表</t>
  </si>
  <si>
    <t>公开02表</t>
  </si>
  <si>
    <t>科目编码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</si>
  <si>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</si>
  <si>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</si>
  <si>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</si>
  <si>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</si>
  <si>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</si>
  <si>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</si>
  <si>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</si>
  <si>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</si>
  <si>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</si>
  <si>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</si>
  <si>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</si>
  <si>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</si>
  <si>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</si>
  <si>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</si>
  <si>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</si>
  <si>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统计信息事务</t>
  </si>
  <si>
    <t xml:space="preserve">  一般行政管理事务</t>
  </si>
  <si>
    <t>商贸事务</t>
  </si>
  <si>
    <t xml:space="preserve">  行政运行</t>
  </si>
  <si>
    <t xml:space="preserve">  其他商贸事务支出</t>
  </si>
  <si>
    <t>其他一般公共服务支出</t>
  </si>
  <si>
    <t xml:space="preserve">  其他一般公共服务支出</t>
  </si>
  <si>
    <t>社保保障和就业支出</t>
  </si>
  <si>
    <t>人力资源和社会保障管理事务</t>
  </si>
  <si>
    <t xml:space="preserve">  社会保险经办机构</t>
  </si>
  <si>
    <t>农林水支出</t>
  </si>
  <si>
    <t>农业</t>
  </si>
  <si>
    <t xml:space="preserve">  其他农业支出</t>
  </si>
  <si>
    <t>农村综合改革</t>
  </si>
  <si>
    <t xml:space="preserve">  对村级一事一议的补助</t>
  </si>
  <si>
    <t>商业服务业等支出</t>
  </si>
  <si>
    <t>商业流通事务</t>
  </si>
  <si>
    <t xml:space="preserve">  其他商业流通事务支出</t>
  </si>
  <si>
    <t>涉外发展服务支出</t>
  </si>
  <si>
    <t xml:space="preserve">  其他涉外发展服务支出</t>
  </si>
  <si>
    <t>粮油物资储备支出</t>
  </si>
  <si>
    <t>粮油事务</t>
  </si>
  <si>
    <t xml:space="preserve">  粮食风险基金</t>
  </si>
  <si>
    <t xml:space="preserve">  其他粮油事务支出</t>
  </si>
  <si>
    <t>其他支出</t>
  </si>
  <si>
    <t xml:space="preserve">  其他支出</t>
  </si>
  <si>
    <t>注：本表反映部门本年度取得的各项收入情况。</t>
  </si>
  <si>
    <t>—2.%d —</t>
  </si>
  <si>
    <t>支出决算公开表</t>
  </si>
  <si>
    <t>公开03表</t>
  </si>
  <si>
    <t>基本支出</t>
  </si>
  <si>
    <t>项目支出</t>
  </si>
  <si>
    <t>上缴上级支出</t>
  </si>
  <si>
    <t>经营支出</t>
  </si>
  <si>
    <t>对附属单位补助支出</t>
  </si>
  <si>
    <t>注：本表反映部门本年度各项支出情况。</t>
  </si>
  <si>
    <t>— 3.%d —</t>
  </si>
  <si>
    <t>财政拨款收入支出决算公开表</t>
  </si>
  <si>
    <t>公开04表</t>
  </si>
  <si>
    <t>收     入</t>
  </si>
  <si>
    <t>支     出</t>
  </si>
  <si>
    <t>一般公共预算财政拨款</t>
  </si>
  <si>
    <t>政府性基金预算财政拨款</t>
  </si>
  <si>
    <t>一、一般公共预算财政拨款</t>
  </si>
  <si>
    <t>二、政府性基金预算财政拨款</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</si>
  <si>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</si>
  <si>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</si>
  <si>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</si>
  <si>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</si>
  <si>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注：本表反映部门本年度一般公共预算财政拨款和政府性基金预算财政拨款的总收支和年末结转结余情况。</t>
  </si>
  <si>
    <t>— 4 —</t>
  </si>
  <si>
    <t>一般公共预算财政拨款收入支出决算公开表</t>
  </si>
  <si>
    <t>公开05表</t>
  </si>
  <si>
    <t>本年收入</t>
  </si>
  <si>
    <t>本年支出</t>
  </si>
  <si>
    <t>基本支出结转</t>
  </si>
  <si>
    <t>项目支出结转和结余</t>
  </si>
  <si>
    <t>项目支出结转</t>
  </si>
  <si>
    <t>项目支出结余</t>
  </si>
  <si>
    <t>注：本表反映部门本年度一般公共预算财政拨款实际支出情况。</t>
  </si>
  <si>
    <t>— 5.%d —</t>
  </si>
  <si>
    <t>一般公共预算财政拨款基本支出决算公开表</t>
  </si>
  <si>
    <t>公开06表</t>
  </si>
  <si>
    <t>人员经费</t>
  </si>
  <si>
    <t>公用经费</t>
  </si>
  <si>
    <t>301</t>
  </si>
  <si>
    <t>工资福利支出</t>
  </si>
  <si>
    <t>302</t>
  </si>
  <si>
    <t>商品和服务支出</t>
  </si>
  <si>
    <t>310</t>
  </si>
  <si>
    <t>其他资本性支出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</si>
  <si>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</si>
  <si>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</si>
  <si>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</si>
  <si>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</si>
  <si>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</si>
  <si>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</si>
  <si>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</si>
  <si>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</si>
  <si>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</si>
  <si>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</si>
  <si>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</si>
  <si>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</si>
  <si>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</si>
  <si>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</si>
  <si>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</si>
  <si>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</si>
  <si>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</si>
  <si>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</si>
  <si>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30104</t>
  </si>
  <si>
    <t xml:space="preserve">  其他社会保障缴费</t>
  </si>
  <si>
    <t>30204</t>
  </si>
  <si>
    <t xml:space="preserve">  手续费</t>
  </si>
  <si>
    <t>31005</t>
  </si>
  <si>
    <t xml:space="preserve">  基础设施建设</t>
  </si>
  <si>
    <t>30106</t>
  </si>
  <si>
    <t xml:space="preserve">  伙食补助费</t>
  </si>
  <si>
    <t>30205</t>
  </si>
  <si>
    <t xml:space="preserve">  水费</t>
  </si>
  <si>
    <t>31006</t>
  </si>
  <si>
    <t xml:space="preserve">  大型修缮</t>
  </si>
  <si>
    <t>30107</t>
  </si>
  <si>
    <t xml:space="preserve">  绩效工资</t>
  </si>
  <si>
    <t>30206</t>
  </si>
  <si>
    <t xml:space="preserve">  电费</t>
  </si>
  <si>
    <t>31007</t>
  </si>
  <si>
    <t xml:space="preserve">  信息网络及软件购置更新</t>
  </si>
  <si>
    <t>30108</t>
  </si>
  <si>
    <t xml:space="preserve">  机关事业单位基本养老保险缴费</t>
  </si>
  <si>
    <t>30207</t>
  </si>
  <si>
    <t xml:space="preserve">  邮电费</t>
  </si>
  <si>
    <t>31008</t>
  </si>
  <si>
    <t xml:space="preserve">  物资储备</t>
  </si>
  <si>
    <t>30109</t>
  </si>
  <si>
    <t xml:space="preserve">  职业年金缴费</t>
  </si>
  <si>
    <t>30208</t>
  </si>
  <si>
    <t xml:space="preserve">  取暖费</t>
  </si>
  <si>
    <t>31009</t>
  </si>
  <si>
    <t xml:space="preserve">  土地补偿</t>
  </si>
  <si>
    <t>30199</t>
  </si>
  <si>
    <t xml:space="preserve">  其他工资福利支出</t>
  </si>
  <si>
    <t>30209</t>
  </si>
  <si>
    <t xml:space="preserve">  物业管理费</t>
  </si>
  <si>
    <t>31010</t>
  </si>
  <si>
    <t xml:space="preserve">  安置补助</t>
  </si>
  <si>
    <t>303</t>
  </si>
  <si>
    <t>对个人和家庭的补助</t>
  </si>
  <si>
    <t>30211</t>
  </si>
  <si>
    <t xml:space="preserve">  差旅费</t>
  </si>
  <si>
    <t>31011</t>
  </si>
  <si>
    <t xml:space="preserve">  地上附着物和青苗补偿</t>
  </si>
  <si>
    <t>30301</t>
  </si>
  <si>
    <t xml:space="preserve">  离休费</t>
  </si>
  <si>
    <t>30212</t>
  </si>
  <si>
    <t xml:space="preserve">  因公出国（境）费用</t>
  </si>
  <si>
    <t>31012</t>
  </si>
  <si>
    <t xml:space="preserve">  拆迁补偿</t>
  </si>
  <si>
    <t>30302</t>
  </si>
  <si>
    <t xml:space="preserve">  退休费</t>
  </si>
  <si>
    <t>30213</t>
  </si>
  <si>
    <t xml:space="preserve">  维修(护)费</t>
  </si>
  <si>
    <t>31013</t>
  </si>
  <si>
    <t xml:space="preserve">  公务用车购置</t>
  </si>
  <si>
    <t>30303</t>
  </si>
  <si>
    <t xml:space="preserve">  退职（役）费</t>
  </si>
  <si>
    <t>30214</t>
  </si>
  <si>
    <t xml:space="preserve">  租赁费</t>
  </si>
  <si>
    <t>31019</t>
  </si>
  <si>
    <t xml:space="preserve">  其他交通工具购置</t>
  </si>
  <si>
    <t>30304</t>
  </si>
  <si>
    <t xml:space="preserve">  抚恤金</t>
  </si>
  <si>
    <t>30215</t>
  </si>
  <si>
    <t xml:space="preserve">  会议费</t>
  </si>
  <si>
    <t>31020</t>
  </si>
  <si>
    <t xml:space="preserve">  产权参股</t>
  </si>
  <si>
    <t>30305</t>
  </si>
  <si>
    <t xml:space="preserve">  生活补助</t>
  </si>
  <si>
    <t>30216</t>
  </si>
  <si>
    <t xml:space="preserve">  培训费</t>
  </si>
  <si>
    <t>31099</t>
  </si>
  <si>
    <t xml:space="preserve">  其他资本性支出</t>
  </si>
  <si>
    <t>30306</t>
  </si>
  <si>
    <t xml:space="preserve">  救济费</t>
  </si>
  <si>
    <t>30217</t>
  </si>
  <si>
    <t xml:space="preserve">  公务接待费</t>
  </si>
  <si>
    <t>304</t>
  </si>
  <si>
    <t>对企事业单位的补贴</t>
  </si>
  <si>
    <t>30307</t>
  </si>
  <si>
    <t xml:space="preserve">  医疗费</t>
  </si>
  <si>
    <t>30218</t>
  </si>
  <si>
    <t xml:space="preserve">  专用材料费</t>
  </si>
  <si>
    <t>30401</t>
  </si>
  <si>
    <t xml:space="preserve">  企业政策性补贴</t>
  </si>
  <si>
    <t>30308</t>
  </si>
  <si>
    <t xml:space="preserve">  助学金</t>
  </si>
  <si>
    <t>30224</t>
  </si>
  <si>
    <t xml:space="preserve">  被装购置费</t>
  </si>
  <si>
    <t>30402</t>
  </si>
  <si>
    <t xml:space="preserve">  事业单位补贴</t>
  </si>
  <si>
    <t>30309</t>
  </si>
  <si>
    <t xml:space="preserve">  奖励金</t>
  </si>
  <si>
    <t>30225</t>
  </si>
  <si>
    <t xml:space="preserve">  专用燃料费</t>
  </si>
  <si>
    <t>30403</t>
  </si>
  <si>
    <t xml:space="preserve">  财政贴息</t>
  </si>
  <si>
    <t>30310</t>
  </si>
  <si>
    <t xml:space="preserve">  生产补贴</t>
  </si>
  <si>
    <t>30226</t>
  </si>
  <si>
    <t xml:space="preserve">  劳务费</t>
  </si>
  <si>
    <t>30499</t>
  </si>
  <si>
    <t xml:space="preserve">  其他对企事业单位的补贴</t>
  </si>
  <si>
    <t>30311</t>
  </si>
  <si>
    <t xml:space="preserve">  住房公积金</t>
  </si>
  <si>
    <t>30227</t>
  </si>
  <si>
    <t xml:space="preserve">  委托业务费</t>
  </si>
  <si>
    <t>307</t>
  </si>
  <si>
    <t>债务利息支出</t>
  </si>
  <si>
    <t>30312</t>
  </si>
  <si>
    <t xml:space="preserve">  提租补贴</t>
  </si>
  <si>
    <t>30228</t>
  </si>
  <si>
    <t xml:space="preserve">  工会经费</t>
  </si>
  <si>
    <t>30701</t>
  </si>
  <si>
    <t xml:space="preserve">  国内债务付息</t>
  </si>
  <si>
    <t>30313</t>
  </si>
  <si>
    <t xml:space="preserve">  购房补贴</t>
  </si>
  <si>
    <t>30229</t>
  </si>
  <si>
    <t xml:space="preserve">  福利费</t>
  </si>
  <si>
    <t>30707</t>
  </si>
  <si>
    <t xml:space="preserve">  国外债务付息</t>
  </si>
  <si>
    <t>30314</t>
  </si>
  <si>
    <t xml:space="preserve">  采暖补贴</t>
  </si>
  <si>
    <t>30231</t>
  </si>
  <si>
    <t xml:space="preserve">  公务用车运行维护费</t>
  </si>
  <si>
    <t>399</t>
  </si>
  <si>
    <t>30315</t>
  </si>
  <si>
    <t xml:space="preserve">  物业服务补贴</t>
  </si>
  <si>
    <t>30239</t>
  </si>
  <si>
    <t xml:space="preserve">  其他交通费用</t>
  </si>
  <si>
    <t>39906</t>
  </si>
  <si>
    <t xml:space="preserve">  赠与</t>
  </si>
  <si>
    <t>30399</t>
  </si>
  <si>
    <t xml:space="preserve">  其他对个人和家庭的补助支出</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</si>
  <si>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</si>
  <si>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</si>
  <si>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</si>
  <si>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</si>
  <si>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</si>
  <si>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</si>
  <si>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</si>
  <si>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</si>
  <si>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</si>
  <si>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公开07表</t>
  </si>
  <si>
    <t>编制单位：岳阳市君山区XXX</t>
  </si>
  <si>
    <t>预算数</t>
  </si>
  <si>
    <t>统计数</t>
  </si>
  <si>
    <t>决算数</t>
  </si>
  <si>
    <t>因公出国（境）费</t>
  </si>
  <si>
    <t>公务用车购置及运行费</t>
  </si>
  <si>
    <t>公务接待费</t>
  </si>
  <si>
    <t>—</t>
  </si>
  <si>
    <t>公务用车购置费</t>
  </si>
  <si>
    <t>公务用车运行费</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</si>
  <si>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</si>
  <si>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</si>
  <si>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政府性基金预算财政拨款收入支出决算公开表</t>
  </si>
  <si>
    <t>公开08表</t>
  </si>
  <si>
    <t>部门：岳阳市君山区XXX</t>
  </si>
  <si>
    <t>注：本表反映部门本年度政府性基金预算财政拨款收入支出及结转和结余情况。如无政府性基金财政拨款收支，此表为空。表格内填0，并注明本单位2017年度无政府性基金财政拨款收支</t>
  </si>
  <si>
    <t>— 8.%d —</t>
  </si>
  <si>
    <t>政府采购情况表</t>
  </si>
  <si>
    <t>公开09表</t>
  </si>
  <si>
    <t>采购计划金额</t>
  </si>
  <si>
    <t>实际采购金额</t>
  </si>
  <si>
    <t>采购预算(财政性资金)</t>
  </si>
  <si>
    <t>非财政性资金</t>
  </si>
  <si>
    <t>一般公共预算</t>
  </si>
  <si>
    <t>政府性基金预算</t>
  </si>
  <si>
    <t>其他资金</t>
  </si>
  <si>
    <t>合      计</t>
  </si>
  <si>
    <t>货物</t>
  </si>
  <si>
    <t>工程</t>
  </si>
  <si>
    <t>服务</t>
  </si>
  <si>
    <t>此表为空！本单位2017年度无政府采购！</t>
  </si>
  <si>
    <t>注：1．本表反映各部门和单位纳入部门预算范围的各项政府采购预算及支出情况，表中数据取自政府采购信息统计报表中“政府采购资金情况表”。</t>
  </si>
  <si>
    <t xml:space="preserve">    2．本表“财政性资金”是指纳入预算管理的资金，具体包括一般公共预算财政拨款、政府性基金预算财政拨款、事业收入、经营收入、其他收入等各项收入。以财政性资金作为还款来源的借贷资金，视同财政性资金。</t>
  </si>
  <si>
    <t xml:space="preserve">    3、如单位无政府采购，此表为空，表格内填0，并注明本单位2017年度无政府采购。</t>
  </si>
  <si>
    <t>— 9 —</t>
  </si>
</sst>
</file>

<file path=xl/styles.xml><?xml version="1.0" encoding="utf-8"?>
<styleSheet xmlns="http://schemas.openxmlformats.org/spreadsheetml/2006/main">
  <fonts count="9">
    <font>
      <sz val="10"/>
      <color indexed="8"/>
      <name val="Arial"/>
      <family val="2"/>
    </font>
    <font>
      <sz val="10"/>
      <color indexed="8"/>
      <name val="宋体"/>
      <charset val="134"/>
    </font>
    <font>
      <b/>
      <sz val="16"/>
      <color indexed="8"/>
      <name val="宋体"/>
      <charset val="134"/>
    </font>
    <font>
      <b/>
      <sz val="16"/>
      <color indexed="8"/>
      <name val="Arial"/>
      <family val="2"/>
    </font>
    <font>
      <sz val="12"/>
      <color indexed="8"/>
      <name val="宋体"/>
      <charset val="134"/>
    </font>
    <font>
      <b/>
      <sz val="10"/>
      <color indexed="8"/>
      <name val="宋体"/>
      <charset val="134"/>
    </font>
    <font>
      <b/>
      <sz val="10"/>
      <color indexed="8"/>
      <name val="Arial"/>
      <family val="2"/>
    </font>
    <font>
      <sz val="16"/>
      <color indexed="8"/>
      <name val="Arial"/>
      <family val="2"/>
    </font>
    <font>
      <sz val="9"/>
      <name val="宋体"/>
      <family val="3"/>
      <charset val="134"/>
    </font>
  </fonts>
  <fills count="3">
    <fill>
      <patternFill patternType="none"/>
    </fill>
    <fill>
      <patternFill patternType="gray125"/>
    </fill>
    <fill>
      <patternFill patternType="solid">
        <fgColor indexed="22"/>
        <bgColor indexed="9"/>
      </patternFill>
    </fill>
  </fills>
  <borders count="1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thin">
        <color indexed="8"/>
      </left>
      <right style="thin">
        <color indexed="8"/>
      </right>
      <top/>
      <bottom/>
      <diagonal/>
    </border>
    <border>
      <left/>
      <right style="thin">
        <color indexed="8"/>
      </right>
      <top/>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style="medium">
        <color indexed="8"/>
      </right>
      <top/>
      <bottom style="medium">
        <color indexed="8"/>
      </bottom>
      <diagonal/>
    </border>
    <border>
      <left style="thin">
        <color indexed="8"/>
      </left>
      <right/>
      <top/>
      <bottom style="thin">
        <color indexed="8"/>
      </bottom>
      <diagonal/>
    </border>
    <border>
      <left/>
      <right/>
      <top/>
      <bottom style="thin">
        <color indexed="8"/>
      </bottom>
      <diagonal/>
    </border>
  </borders>
  <cellStyleXfs count="1">
    <xf numFmtId="0" fontId="0" fillId="0" borderId="0"/>
  </cellStyleXfs>
  <cellXfs count="73">
    <xf numFmtId="0" fontId="0" fillId="0" borderId="0" xfId="0"/>
    <xf numFmtId="0" fontId="1" fillId="0" borderId="0" xfId="0" applyFont="1" applyAlignment="1">
      <alignment horizontal="center"/>
    </xf>
    <xf numFmtId="0" fontId="4" fillId="0" borderId="0" xfId="0" applyFont="1"/>
    <xf numFmtId="0" fontId="1" fillId="2" borderId="3"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2" borderId="4" xfId="0" applyFont="1" applyFill="1" applyBorder="1" applyAlignment="1">
      <alignment horizontal="center" vertical="center" wrapText="1" shrinkToFit="1"/>
    </xf>
    <xf numFmtId="4" fontId="1" fillId="0" borderId="4" xfId="0" applyNumberFormat="1" applyFont="1" applyBorder="1" applyAlignment="1">
      <alignment horizontal="right" vertical="center" shrinkToFit="1"/>
    </xf>
    <xf numFmtId="0" fontId="1" fillId="2" borderId="5" xfId="0" applyFont="1" applyFill="1" applyBorder="1" applyAlignment="1">
      <alignment horizontal="center" vertical="center" shrinkToFit="1"/>
    </xf>
    <xf numFmtId="0" fontId="1" fillId="2" borderId="6" xfId="0" applyFont="1" applyFill="1" applyBorder="1" applyAlignment="1">
      <alignment horizontal="center" vertical="center" shrinkToFit="1"/>
    </xf>
    <xf numFmtId="4" fontId="1" fillId="0" borderId="6" xfId="0" applyNumberFormat="1" applyFont="1" applyBorder="1" applyAlignment="1">
      <alignment horizontal="right" vertical="center" shrinkToFit="1"/>
    </xf>
    <xf numFmtId="0" fontId="1" fillId="0" borderId="7" xfId="0" applyFont="1" applyBorder="1" applyAlignment="1">
      <alignment horizontal="left" vertical="center" shrinkToFit="1"/>
    </xf>
    <xf numFmtId="0" fontId="1" fillId="0" borderId="8" xfId="0" applyFont="1" applyBorder="1" applyAlignment="1">
      <alignment horizontal="left" vertical="center" shrinkToFit="1"/>
    </xf>
    <xf numFmtId="0" fontId="1" fillId="0" borderId="0" xfId="0" applyFont="1" applyAlignment="1">
      <alignment horizontal="left" vertical="center" wrapText="1" shrinkToFit="1"/>
    </xf>
    <xf numFmtId="0" fontId="4" fillId="0" borderId="0" xfId="0" applyFont="1" applyAlignment="1">
      <alignment horizontal="right"/>
    </xf>
    <xf numFmtId="0" fontId="1" fillId="2" borderId="10" xfId="0" applyFont="1" applyFill="1" applyBorder="1" applyAlignment="1">
      <alignment horizontal="center" vertical="center" shrinkToFit="1"/>
    </xf>
    <xf numFmtId="4" fontId="1" fillId="0" borderId="10" xfId="0" applyNumberFormat="1" applyFont="1" applyBorder="1" applyAlignment="1">
      <alignment horizontal="right" vertical="center" shrinkToFit="1"/>
    </xf>
    <xf numFmtId="4" fontId="1" fillId="0" borderId="11" xfId="0" applyNumberFormat="1" applyFont="1" applyBorder="1" applyAlignment="1">
      <alignment horizontal="right" vertical="center" shrinkToFit="1"/>
    </xf>
    <xf numFmtId="0" fontId="1" fillId="0" borderId="0" xfId="0" applyFont="1" applyAlignment="1">
      <alignment horizontal="left" vertical="center" shrinkToFit="1"/>
    </xf>
    <xf numFmtId="0" fontId="1" fillId="0" borderId="0" xfId="0" applyFont="1"/>
    <xf numFmtId="0" fontId="1" fillId="2" borderId="3" xfId="0" applyFont="1" applyFill="1" applyBorder="1" applyAlignment="1">
      <alignment horizontal="center" vertical="center" wrapText="1" shrinkToFit="1"/>
    </xf>
    <xf numFmtId="4" fontId="5" fillId="0" borderId="4" xfId="0" applyNumberFormat="1" applyFont="1" applyBorder="1" applyAlignment="1">
      <alignment horizontal="right" vertical="center" shrinkToFit="1"/>
    </xf>
    <xf numFmtId="0" fontId="1" fillId="0" borderId="4" xfId="0" applyFont="1" applyBorder="1" applyAlignment="1">
      <alignment horizontal="left" vertical="center" shrinkToFit="1"/>
    </xf>
    <xf numFmtId="0" fontId="1" fillId="0" borderId="4" xfId="0" applyFont="1" applyBorder="1" applyAlignment="1">
      <alignment horizontal="right" vertical="center" shrinkToFit="1"/>
    </xf>
    <xf numFmtId="0" fontId="1" fillId="0" borderId="0" xfId="0" applyFont="1" applyAlignment="1">
      <alignment horizontal="right"/>
    </xf>
    <xf numFmtId="4" fontId="1" fillId="0" borderId="3" xfId="0" applyNumberFormat="1" applyFont="1" applyBorder="1" applyAlignment="1">
      <alignment horizontal="right" vertical="center" wrapText="1" shrinkToFit="1"/>
    </xf>
    <xf numFmtId="4" fontId="1" fillId="0" borderId="4" xfId="0" applyNumberFormat="1" applyFont="1" applyBorder="1" applyAlignment="1">
      <alignment horizontal="right" vertical="center" wrapText="1" shrinkToFit="1"/>
    </xf>
    <xf numFmtId="0" fontId="1" fillId="2" borderId="0" xfId="0" applyFont="1" applyFill="1" applyAlignment="1">
      <alignment horizontal="left" vertical="center" wrapText="1" shrinkToFit="1"/>
    </xf>
    <xf numFmtId="0" fontId="4" fillId="0" borderId="0" xfId="0" applyFont="1" applyAlignment="1">
      <alignment horizontal="center"/>
    </xf>
    <xf numFmtId="0" fontId="1" fillId="2" borderId="3" xfId="0" applyFont="1" applyFill="1" applyBorder="1" applyAlignment="1">
      <alignment horizontal="left" vertical="center" shrinkToFit="1"/>
    </xf>
    <xf numFmtId="0" fontId="1" fillId="2" borderId="4" xfId="0" applyFont="1" applyFill="1" applyBorder="1" applyAlignment="1">
      <alignment horizontal="left" vertical="center" shrinkToFit="1"/>
    </xf>
    <xf numFmtId="0" fontId="5" fillId="0" borderId="4" xfId="0" applyFont="1" applyBorder="1" applyAlignment="1">
      <alignment horizontal="left" vertical="center" shrinkToFit="1"/>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6" fillId="0" borderId="0" xfId="0" applyFont="1"/>
    <xf numFmtId="0" fontId="6" fillId="0" borderId="0" xfId="0" applyFont="1"/>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2" fillId="0" borderId="0" xfId="0" applyFont="1" applyAlignment="1">
      <alignment horizontal="center"/>
    </xf>
    <xf numFmtId="0" fontId="0" fillId="0" borderId="0" xfId="0" applyAlignment="1">
      <alignment horizontal="center"/>
    </xf>
    <xf numFmtId="0" fontId="1" fillId="2" borderId="1"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1" fillId="0" borderId="0" xfId="0" applyFont="1" applyAlignment="1">
      <alignment horizontal="left" vertical="center"/>
    </xf>
    <xf numFmtId="0" fontId="1" fillId="2" borderId="3"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0" borderId="12" xfId="0" applyFont="1" applyBorder="1" applyAlignment="1">
      <alignment horizontal="left" vertical="center" shrinkToFit="1"/>
    </xf>
    <xf numFmtId="0" fontId="1" fillId="0" borderId="13" xfId="0" applyFont="1" applyBorder="1" applyAlignment="1">
      <alignment horizontal="left" vertical="center" shrinkToFit="1"/>
    </xf>
    <xf numFmtId="0" fontId="1" fillId="0" borderId="4"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13" xfId="0" applyFont="1" applyBorder="1" applyAlignment="1">
      <alignment horizontal="left" vertical="center" shrinkToFit="1"/>
    </xf>
    <xf numFmtId="0" fontId="5" fillId="0" borderId="4"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0" xfId="0" applyFont="1" applyAlignment="1">
      <alignment horizontal="left" vertical="center" shrinkToFit="1"/>
    </xf>
    <xf numFmtId="0" fontId="5" fillId="0" borderId="3" xfId="0" applyFont="1" applyBorder="1" applyAlignment="1">
      <alignment horizontal="left" vertical="center" shrinkToFit="1"/>
    </xf>
    <xf numFmtId="0" fontId="1" fillId="2" borderId="2" xfId="0" applyFont="1" applyFill="1" applyBorder="1" applyAlignment="1">
      <alignment horizontal="center" vertical="center" wrapText="1" shrinkToFit="1"/>
    </xf>
    <xf numFmtId="0" fontId="1" fillId="2" borderId="4" xfId="0" applyFont="1" applyFill="1" applyBorder="1" applyAlignment="1">
      <alignment horizontal="center" vertical="center" wrapText="1" shrinkToFit="1"/>
    </xf>
    <xf numFmtId="0" fontId="7" fillId="0" borderId="0" xfId="0" applyFont="1" applyAlignment="1">
      <alignment horizont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1" xfId="0" applyFont="1" applyFill="1" applyBorder="1" applyAlignment="1">
      <alignment horizontal="center" vertical="center" wrapText="1" shrinkToFit="1"/>
    </xf>
    <xf numFmtId="0" fontId="1" fillId="2" borderId="3" xfId="0" applyFont="1" applyFill="1" applyBorder="1" applyAlignment="1">
      <alignment horizontal="center" vertical="center" wrapText="1" shrinkToFit="1"/>
    </xf>
    <xf numFmtId="0" fontId="3" fillId="0" borderId="0" xfId="0" applyFont="1" applyAlignment="1">
      <alignment horizontal="center"/>
    </xf>
    <xf numFmtId="4" fontId="1" fillId="0" borderId="4" xfId="0" applyNumberFormat="1" applyFont="1" applyBorder="1" applyAlignment="1">
      <alignment horizontal="right" vertical="center" shrinkToFit="1"/>
    </xf>
    <xf numFmtId="0" fontId="1" fillId="0" borderId="0" xfId="0" applyFont="1" applyAlignment="1">
      <alignment horizontal="left" vertical="center" wrapText="1" shrinkToFit="1"/>
    </xf>
    <xf numFmtId="0" fontId="1" fillId="0" borderId="8" xfId="0" applyFont="1" applyBorder="1" applyAlignment="1">
      <alignment horizontal="left" vertical="center" shrinkToFit="1"/>
    </xf>
    <xf numFmtId="0" fontId="1" fillId="2" borderId="9" xfId="0" applyFont="1" applyFill="1" applyBorder="1" applyAlignment="1">
      <alignment horizontal="center" vertical="center" shrinkToFit="1"/>
    </xf>
    <xf numFmtId="0" fontId="1" fillId="2" borderId="10" xfId="0" applyFont="1" applyFill="1" applyBorder="1" applyAlignment="1">
      <alignment horizontal="center" vertical="center" wrapText="1" shrinkToFit="1"/>
    </xf>
  </cellXfs>
  <cellStyles count="1">
    <cellStyle name="常规" xfId="0" builtinId="0"/>
  </cellStyles>
  <dxfs count="0"/>
  <tableStyles count="0" defaultTableStyle="TableStyleMedium2" defaultPivotStyle="PivotStyleLight16"/>
  <colors>
    <mruColors>
      <color rgb="FFC0C0C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F40"/>
  <sheetViews>
    <sheetView tabSelected="1" workbookViewId="0">
      <selection activeCell="C35" sqref="C35"/>
    </sheetView>
  </sheetViews>
  <sheetFormatPr defaultColWidth="9.140625" defaultRowHeight="12.75"/>
  <cols>
    <col min="1" max="1" width="40.140625" customWidth="1"/>
    <col min="2" max="2" width="5.42578125" customWidth="1"/>
    <col min="3" max="3" width="21.42578125" customWidth="1"/>
    <col min="4" max="4" width="40.140625" customWidth="1"/>
    <col min="5" max="5" width="5.42578125" customWidth="1"/>
    <col min="6" max="6" width="21.42578125" customWidth="1"/>
    <col min="7" max="7" width="9.7109375" customWidth="1"/>
  </cols>
  <sheetData>
    <row r="1" spans="1:6" ht="27.75" customHeight="1">
      <c r="A1" s="41" t="s">
        <v>0</v>
      </c>
      <c r="B1" s="42"/>
      <c r="C1" s="42"/>
      <c r="D1" s="42"/>
      <c r="E1" s="42"/>
      <c r="F1" s="42"/>
    </row>
    <row r="2" spans="1:6">
      <c r="F2" s="23" t="s">
        <v>1</v>
      </c>
    </row>
    <row r="3" spans="1:6">
      <c r="A3" s="18" t="s">
        <v>2</v>
      </c>
      <c r="F3" s="23" t="s">
        <v>3</v>
      </c>
    </row>
    <row r="4" spans="1:6" ht="15.4" customHeight="1">
      <c r="A4" s="43" t="s">
        <v>4</v>
      </c>
      <c r="B4" s="44" t="s">
        <v>5</v>
      </c>
      <c r="C4" s="44" t="s">
        <v>5</v>
      </c>
      <c r="D4" s="44" t="s">
        <v>6</v>
      </c>
      <c r="E4" s="44" t="s">
        <v>5</v>
      </c>
      <c r="F4" s="44" t="s">
        <v>5</v>
      </c>
    </row>
    <row r="5" spans="1:6" ht="15.4" customHeight="1">
      <c r="A5" s="3" t="s">
        <v>7</v>
      </c>
      <c r="B5" s="4" t="s">
        <v>8</v>
      </c>
      <c r="C5" s="4" t="s">
        <v>9</v>
      </c>
      <c r="D5" s="4" t="s">
        <v>7</v>
      </c>
      <c r="E5" s="4" t="s">
        <v>8</v>
      </c>
      <c r="F5" s="4" t="s">
        <v>9</v>
      </c>
    </row>
    <row r="6" spans="1:6" ht="15.4" customHeight="1">
      <c r="A6" s="3" t="s">
        <v>10</v>
      </c>
      <c r="B6" s="4" t="s">
        <v>5</v>
      </c>
      <c r="C6" s="4" t="s">
        <v>11</v>
      </c>
      <c r="D6" s="4" t="s">
        <v>10</v>
      </c>
      <c r="E6" s="4" t="s">
        <v>5</v>
      </c>
      <c r="F6" s="4" t="s">
        <v>12</v>
      </c>
    </row>
    <row r="7" spans="1:6" ht="15.4" customHeight="1">
      <c r="A7" s="28" t="s">
        <v>13</v>
      </c>
      <c r="B7" s="4" t="s">
        <v>11</v>
      </c>
      <c r="C7" s="6">
        <v>771.86</v>
      </c>
      <c r="D7" s="29" t="s">
        <v>14</v>
      </c>
      <c r="E7" s="4" t="s">
        <v>15</v>
      </c>
      <c r="F7" s="6">
        <v>340.78</v>
      </c>
    </row>
    <row r="8" spans="1:6" ht="15.4" customHeight="1">
      <c r="A8" s="28" t="s">
        <v>16</v>
      </c>
      <c r="B8" s="4" t="s">
        <v>12</v>
      </c>
      <c r="C8" s="6"/>
      <c r="D8" s="29" t="s">
        <v>17</v>
      </c>
      <c r="E8" s="4" t="s">
        <v>18</v>
      </c>
      <c r="F8" s="6"/>
    </row>
    <row r="9" spans="1:6" ht="20.100000000000001" customHeight="1">
      <c r="A9" s="28" t="s">
        <v>19</v>
      </c>
      <c r="B9" s="4" t="s">
        <v>20</v>
      </c>
      <c r="C9" s="6"/>
      <c r="D9" s="29" t="s">
        <v>21</v>
      </c>
      <c r="E9" s="4" t="s">
        <v>22</v>
      </c>
      <c r="F9" s="6"/>
    </row>
    <row r="10" spans="1:6" ht="15.4" customHeight="1">
      <c r="A10" s="28" t="s">
        <v>23</v>
      </c>
      <c r="B10" s="4" t="s">
        <v>24</v>
      </c>
      <c r="C10" s="6"/>
      <c r="D10" s="29" t="s">
        <v>25</v>
      </c>
      <c r="E10" s="4" t="s">
        <v>26</v>
      </c>
      <c r="F10" s="6"/>
    </row>
    <row r="11" spans="1:6" ht="15.4" customHeight="1">
      <c r="A11" s="28" t="s">
        <v>27</v>
      </c>
      <c r="B11" s="4" t="s">
        <v>28</v>
      </c>
      <c r="C11" s="6"/>
      <c r="D11" s="29" t="s">
        <v>29</v>
      </c>
      <c r="E11" s="4" t="s">
        <v>30</v>
      </c>
      <c r="F11" s="6"/>
    </row>
    <row r="12" spans="1:6" ht="15.4" customHeight="1">
      <c r="A12" s="28" t="s">
        <v>31</v>
      </c>
      <c r="B12" s="4" t="s">
        <v>32</v>
      </c>
      <c r="C12" s="6"/>
      <c r="D12" s="29" t="s">
        <v>33</v>
      </c>
      <c r="E12" s="4" t="s">
        <v>34</v>
      </c>
      <c r="F12" s="6"/>
    </row>
    <row r="13" spans="1:6" ht="15.4" customHeight="1">
      <c r="A13" s="28" t="s">
        <v>35</v>
      </c>
      <c r="B13" s="4" t="s">
        <v>36</v>
      </c>
      <c r="C13" s="6"/>
      <c r="D13" s="29" t="s">
        <v>37</v>
      </c>
      <c r="E13" s="4" t="s">
        <v>38</v>
      </c>
      <c r="F13" s="6"/>
    </row>
    <row r="14" spans="1:6" ht="15.4" customHeight="1">
      <c r="A14" s="33" t="s">
        <v>5</v>
      </c>
      <c r="B14" s="4" t="s">
        <v>39</v>
      </c>
      <c r="C14" s="22"/>
      <c r="D14" s="29" t="s">
        <v>40</v>
      </c>
      <c r="E14" s="4" t="s">
        <v>41</v>
      </c>
      <c r="F14" s="6">
        <v>5</v>
      </c>
    </row>
    <row r="15" spans="1:6" ht="15.4" customHeight="1">
      <c r="A15" s="28" t="s">
        <v>5</v>
      </c>
      <c r="B15" s="4" t="s">
        <v>42</v>
      </c>
      <c r="C15" s="22"/>
      <c r="D15" s="29" t="s">
        <v>43</v>
      </c>
      <c r="E15" s="4" t="s">
        <v>44</v>
      </c>
      <c r="F15" s="6"/>
    </row>
    <row r="16" spans="1:6" ht="15.4" customHeight="1">
      <c r="A16" s="28" t="s">
        <v>5</v>
      </c>
      <c r="B16" s="4" t="s">
        <v>45</v>
      </c>
      <c r="C16" s="22"/>
      <c r="D16" s="29" t="s">
        <v>46</v>
      </c>
      <c r="E16" s="4" t="s">
        <v>47</v>
      </c>
      <c r="F16" s="6"/>
    </row>
    <row r="17" spans="1:6" ht="15.4" customHeight="1">
      <c r="A17" s="28" t="s">
        <v>5</v>
      </c>
      <c r="B17" s="4" t="s">
        <v>48</v>
      </c>
      <c r="C17" s="22"/>
      <c r="D17" s="29" t="s">
        <v>49</v>
      </c>
      <c r="E17" s="4" t="s">
        <v>50</v>
      </c>
      <c r="F17" s="6"/>
    </row>
    <row r="18" spans="1:6" ht="15.4" customHeight="1">
      <c r="A18" s="28" t="s">
        <v>5</v>
      </c>
      <c r="B18" s="4" t="s">
        <v>51</v>
      </c>
      <c r="C18" s="22"/>
      <c r="D18" s="29" t="s">
        <v>52</v>
      </c>
      <c r="E18" s="4" t="s">
        <v>53</v>
      </c>
      <c r="F18" s="6">
        <v>7</v>
      </c>
    </row>
    <row r="19" spans="1:6" ht="15.4" customHeight="1">
      <c r="A19" s="28" t="s">
        <v>5</v>
      </c>
      <c r="B19" s="4" t="s">
        <v>54</v>
      </c>
      <c r="C19" s="22"/>
      <c r="D19" s="29" t="s">
        <v>55</v>
      </c>
      <c r="E19" s="4" t="s">
        <v>56</v>
      </c>
      <c r="F19" s="6"/>
    </row>
    <row r="20" spans="1:6" ht="15.4" customHeight="1">
      <c r="A20" s="28" t="s">
        <v>5</v>
      </c>
      <c r="B20" s="4" t="s">
        <v>57</v>
      </c>
      <c r="C20" s="22"/>
      <c r="D20" s="29" t="s">
        <v>58</v>
      </c>
      <c r="E20" s="4" t="s">
        <v>59</v>
      </c>
      <c r="F20" s="6"/>
    </row>
    <row r="21" spans="1:6" ht="15.4" customHeight="1">
      <c r="A21" s="28" t="s">
        <v>5</v>
      </c>
      <c r="B21" s="4" t="s">
        <v>60</v>
      </c>
      <c r="C21" s="22"/>
      <c r="D21" s="29" t="s">
        <v>61</v>
      </c>
      <c r="E21" s="4" t="s">
        <v>62</v>
      </c>
      <c r="F21" s="6">
        <v>201.7</v>
      </c>
    </row>
    <row r="22" spans="1:6" ht="15.4" customHeight="1">
      <c r="A22" s="28" t="s">
        <v>5</v>
      </c>
      <c r="B22" s="4" t="s">
        <v>63</v>
      </c>
      <c r="C22" s="22"/>
      <c r="D22" s="29" t="s">
        <v>64</v>
      </c>
      <c r="E22" s="4" t="s">
        <v>65</v>
      </c>
      <c r="F22" s="6"/>
    </row>
    <row r="23" spans="1:6" ht="15.4" customHeight="1">
      <c r="A23" s="28" t="s">
        <v>5</v>
      </c>
      <c r="B23" s="4" t="s">
        <v>66</v>
      </c>
      <c r="C23" s="22"/>
      <c r="D23" s="29" t="s">
        <v>67</v>
      </c>
      <c r="E23" s="4" t="s">
        <v>68</v>
      </c>
      <c r="F23" s="6"/>
    </row>
    <row r="24" spans="1:6" ht="15.4" customHeight="1">
      <c r="A24" s="28" t="s">
        <v>5</v>
      </c>
      <c r="B24" s="4" t="s">
        <v>69</v>
      </c>
      <c r="C24" s="22"/>
      <c r="D24" s="29" t="s">
        <v>70</v>
      </c>
      <c r="E24" s="4" t="s">
        <v>71</v>
      </c>
      <c r="F24" s="6"/>
    </row>
    <row r="25" spans="1:6" ht="15.4" customHeight="1">
      <c r="A25" s="28" t="s">
        <v>5</v>
      </c>
      <c r="B25" s="4" t="s">
        <v>72</v>
      </c>
      <c r="C25" s="22"/>
      <c r="D25" s="29" t="s">
        <v>73</v>
      </c>
      <c r="E25" s="4" t="s">
        <v>74</v>
      </c>
      <c r="F25" s="6"/>
    </row>
    <row r="26" spans="1:6" ht="15.4" customHeight="1">
      <c r="A26" s="28" t="s">
        <v>5</v>
      </c>
      <c r="B26" s="4" t="s">
        <v>75</v>
      </c>
      <c r="C26" s="22"/>
      <c r="D26" s="29" t="s">
        <v>76</v>
      </c>
      <c r="E26" s="4" t="s">
        <v>77</v>
      </c>
      <c r="F26" s="6">
        <v>214.38</v>
      </c>
    </row>
    <row r="27" spans="1:6" ht="15.4" customHeight="1">
      <c r="A27" s="28" t="s">
        <v>5</v>
      </c>
      <c r="B27" s="4" t="s">
        <v>78</v>
      </c>
      <c r="C27" s="22"/>
      <c r="D27" s="29" t="s">
        <v>79</v>
      </c>
      <c r="E27" s="4" t="s">
        <v>80</v>
      </c>
      <c r="F27" s="6">
        <v>3</v>
      </c>
    </row>
    <row r="28" spans="1:6" ht="15.4" customHeight="1">
      <c r="A28" s="28" t="s">
        <v>5</v>
      </c>
      <c r="B28" s="4" t="s">
        <v>5</v>
      </c>
      <c r="C28" s="22"/>
      <c r="D28" s="29" t="s">
        <v>81</v>
      </c>
      <c r="E28" s="4" t="s">
        <v>82</v>
      </c>
      <c r="F28" s="6"/>
    </row>
    <row r="29" spans="1:6" ht="15.4" customHeight="1">
      <c r="A29" s="28" t="s">
        <v>5</v>
      </c>
      <c r="B29" s="4" t="s">
        <v>5</v>
      </c>
      <c r="C29" s="22"/>
      <c r="D29" s="29" t="s">
        <v>83</v>
      </c>
      <c r="E29" s="4" t="s">
        <v>84</v>
      </c>
      <c r="F29" s="6"/>
    </row>
    <row r="30" spans="1:6" ht="15.4" customHeight="1">
      <c r="A30" s="39" t="s">
        <v>85</v>
      </c>
      <c r="B30" s="4" t="s">
        <v>86</v>
      </c>
      <c r="C30" s="6">
        <v>771.86</v>
      </c>
      <c r="D30" s="40" t="s">
        <v>87</v>
      </c>
      <c r="E30" s="4" t="s">
        <v>88</v>
      </c>
      <c r="F30" s="6">
        <f>SUM(F7:F29)</f>
        <v>771.86</v>
      </c>
    </row>
    <row r="31" spans="1:6" ht="15.4" customHeight="1">
      <c r="A31" s="28" t="s">
        <v>89</v>
      </c>
      <c r="B31" s="4" t="s">
        <v>90</v>
      </c>
      <c r="C31" s="6"/>
      <c r="D31" s="29" t="s">
        <v>91</v>
      </c>
      <c r="E31" s="4" t="s">
        <v>92</v>
      </c>
      <c r="F31" s="6"/>
    </row>
    <row r="32" spans="1:6" ht="15.4" customHeight="1">
      <c r="A32" s="28" t="s">
        <v>93</v>
      </c>
      <c r="B32" s="4" t="s">
        <v>94</v>
      </c>
      <c r="C32" s="6"/>
      <c r="D32" s="29" t="s">
        <v>5</v>
      </c>
      <c r="E32" s="4" t="s">
        <v>95</v>
      </c>
      <c r="F32" s="6"/>
    </row>
    <row r="33" spans="1:6" ht="15.4" customHeight="1">
      <c r="A33" s="28" t="s">
        <v>5</v>
      </c>
      <c r="B33" s="4" t="s">
        <v>96</v>
      </c>
      <c r="C33" s="6"/>
      <c r="D33" s="29" t="s">
        <v>5</v>
      </c>
      <c r="E33" s="4" t="s">
        <v>97</v>
      </c>
      <c r="F33" s="6"/>
    </row>
    <row r="34" spans="1:6" ht="15.4" customHeight="1">
      <c r="A34" s="28" t="s">
        <v>5</v>
      </c>
      <c r="B34" s="4" t="s">
        <v>98</v>
      </c>
      <c r="C34" s="22"/>
      <c r="D34" s="29" t="s">
        <v>99</v>
      </c>
      <c r="E34" s="4" t="s">
        <v>100</v>
      </c>
      <c r="F34" s="6"/>
    </row>
    <row r="35" spans="1:6" ht="15.4" customHeight="1">
      <c r="A35" s="28" t="s">
        <v>5</v>
      </c>
      <c r="B35" s="4" t="s">
        <v>101</v>
      </c>
      <c r="C35" s="22"/>
      <c r="D35" s="29" t="s">
        <v>5</v>
      </c>
      <c r="E35" s="4" t="s">
        <v>102</v>
      </c>
      <c r="F35" s="6"/>
    </row>
    <row r="36" spans="1:6" ht="15.4" customHeight="1">
      <c r="A36" s="28" t="s">
        <v>5</v>
      </c>
      <c r="B36" s="4" t="s">
        <v>103</v>
      </c>
      <c r="C36" s="22"/>
      <c r="D36" s="29" t="s">
        <v>5</v>
      </c>
      <c r="E36" s="4" t="s">
        <v>104</v>
      </c>
      <c r="F36" s="21"/>
    </row>
    <row r="37" spans="1:6" ht="15.4" customHeight="1">
      <c r="A37" s="39" t="s">
        <v>105</v>
      </c>
      <c r="B37" s="4" t="s">
        <v>106</v>
      </c>
      <c r="C37" s="6">
        <v>771.86</v>
      </c>
      <c r="D37" s="40" t="s">
        <v>105</v>
      </c>
      <c r="E37" s="4" t="s">
        <v>107</v>
      </c>
      <c r="F37" s="6">
        <f>SUM(F30)</f>
        <v>771.86</v>
      </c>
    </row>
    <row r="38" spans="1:6" ht="15.4" customHeight="1">
      <c r="A38" s="45" t="s">
        <v>108</v>
      </c>
      <c r="B38" s="45" t="s">
        <v>5</v>
      </c>
      <c r="C38" s="45" t="s">
        <v>5</v>
      </c>
      <c r="D38" s="45" t="s">
        <v>5</v>
      </c>
      <c r="E38" s="45" t="s">
        <v>5</v>
      </c>
      <c r="F38" s="45" t="s">
        <v>5</v>
      </c>
    </row>
    <row r="40" spans="1:6">
      <c r="C40" s="1" t="s">
        <v>109</v>
      </c>
    </row>
  </sheetData>
  <mergeCells count="4">
    <mergeCell ref="A1:F1"/>
    <mergeCell ref="A4:C4"/>
    <mergeCell ref="D4:F4"/>
    <mergeCell ref="A38:F38"/>
  </mergeCells>
  <phoneticPr fontId="8" type="noConversion"/>
  <pageMargins left="1.35" right="0.75" top="0.5" bottom="0.23958333333333301" header="0.5" footer="0.27986111111111101"/>
  <pageSetup paperSize="9" scale="87" orientation="landscape" r:id="rId1"/>
  <headerFooter scaleWithDoc="0" alignWithMargins="0"/>
</worksheet>
</file>

<file path=xl/worksheets/sheet2.xml><?xml version="1.0" encoding="utf-8"?>
<worksheet xmlns="http://schemas.openxmlformats.org/spreadsheetml/2006/main" xmlns:r="http://schemas.openxmlformats.org/officeDocument/2006/relationships">
  <sheetPr>
    <pageSetUpPr fitToPage="1"/>
  </sheetPr>
  <dimension ref="A1:K41"/>
  <sheetViews>
    <sheetView workbookViewId="0">
      <selection activeCell="G10" sqref="G10"/>
    </sheetView>
  </sheetViews>
  <sheetFormatPr defaultColWidth="9.140625" defaultRowHeight="12.75"/>
  <cols>
    <col min="1" max="3" width="3.140625" customWidth="1"/>
    <col min="4" max="4" width="37.42578125" customWidth="1"/>
    <col min="5" max="11" width="17.140625" customWidth="1"/>
    <col min="12" max="12" width="9.7109375" customWidth="1"/>
  </cols>
  <sheetData>
    <row r="1" spans="1:11">
      <c r="G1" s="1" t="s">
        <v>5</v>
      </c>
    </row>
    <row r="2" spans="1:11" ht="27.75" customHeight="1">
      <c r="A2" s="41" t="s">
        <v>110</v>
      </c>
      <c r="B2" s="42"/>
      <c r="C2" s="42"/>
      <c r="D2" s="42"/>
      <c r="E2" s="42"/>
      <c r="F2" s="42"/>
      <c r="G2" s="42"/>
      <c r="H2" s="42"/>
      <c r="I2" s="42"/>
      <c r="J2" s="42"/>
      <c r="K2" s="42"/>
    </row>
    <row r="3" spans="1:11">
      <c r="K3" s="23" t="s">
        <v>111</v>
      </c>
    </row>
    <row r="4" spans="1:11">
      <c r="A4" s="18" t="s">
        <v>2</v>
      </c>
      <c r="K4" s="23" t="s">
        <v>3</v>
      </c>
    </row>
    <row r="5" spans="1:11" ht="15.4" customHeight="1">
      <c r="A5" s="43" t="s">
        <v>112</v>
      </c>
      <c r="B5" s="44" t="s">
        <v>5</v>
      </c>
      <c r="C5" s="44" t="s">
        <v>5</v>
      </c>
      <c r="D5" s="44" t="s">
        <v>113</v>
      </c>
      <c r="E5" s="57" t="s">
        <v>85</v>
      </c>
      <c r="F5" s="57" t="s">
        <v>114</v>
      </c>
      <c r="G5" s="57" t="s">
        <v>115</v>
      </c>
      <c r="H5" s="57" t="s">
        <v>116</v>
      </c>
      <c r="I5" s="57" t="s">
        <v>117</v>
      </c>
      <c r="J5" s="57" t="s">
        <v>118</v>
      </c>
      <c r="K5" s="57" t="s">
        <v>119</v>
      </c>
    </row>
    <row r="6" spans="1:11" ht="15.4" customHeight="1">
      <c r="A6" s="46" t="s">
        <v>120</v>
      </c>
      <c r="B6" s="47" t="s">
        <v>5</v>
      </c>
      <c r="C6" s="47" t="s">
        <v>5</v>
      </c>
      <c r="D6" s="47" t="s">
        <v>5</v>
      </c>
      <c r="E6" s="58" t="s">
        <v>5</v>
      </c>
      <c r="F6" s="58" t="s">
        <v>5</v>
      </c>
      <c r="G6" s="58" t="s">
        <v>5</v>
      </c>
      <c r="H6" s="58" t="s">
        <v>5</v>
      </c>
      <c r="I6" s="58" t="s">
        <v>5</v>
      </c>
      <c r="J6" s="58" t="s">
        <v>5</v>
      </c>
      <c r="K6" s="58" t="s">
        <v>121</v>
      </c>
    </row>
    <row r="7" spans="1:11" ht="15.4" customHeight="1">
      <c r="A7" s="46" t="s">
        <v>5</v>
      </c>
      <c r="B7" s="47" t="s">
        <v>5</v>
      </c>
      <c r="C7" s="47" t="s">
        <v>5</v>
      </c>
      <c r="D7" s="47" t="s">
        <v>5</v>
      </c>
      <c r="E7" s="58" t="s">
        <v>5</v>
      </c>
      <c r="F7" s="58" t="s">
        <v>5</v>
      </c>
      <c r="G7" s="58" t="s">
        <v>5</v>
      </c>
      <c r="H7" s="58" t="s">
        <v>5</v>
      </c>
      <c r="I7" s="58" t="s">
        <v>5</v>
      </c>
      <c r="J7" s="58" t="s">
        <v>5</v>
      </c>
      <c r="K7" s="58" t="s">
        <v>5</v>
      </c>
    </row>
    <row r="8" spans="1:11" ht="15.4" customHeight="1">
      <c r="A8" s="46" t="s">
        <v>5</v>
      </c>
      <c r="B8" s="47" t="s">
        <v>5</v>
      </c>
      <c r="C8" s="47" t="s">
        <v>5</v>
      </c>
      <c r="D8" s="47" t="s">
        <v>5</v>
      </c>
      <c r="E8" s="58" t="s">
        <v>5</v>
      </c>
      <c r="F8" s="58" t="s">
        <v>5</v>
      </c>
      <c r="G8" s="58" t="s">
        <v>5</v>
      </c>
      <c r="H8" s="58" t="s">
        <v>5</v>
      </c>
      <c r="I8" s="58" t="s">
        <v>5</v>
      </c>
      <c r="J8" s="58" t="s">
        <v>5</v>
      </c>
      <c r="K8" s="58" t="s">
        <v>5</v>
      </c>
    </row>
    <row r="9" spans="1:11" ht="15.4" customHeight="1">
      <c r="A9" s="46" t="s">
        <v>122</v>
      </c>
      <c r="B9" s="47" t="s">
        <v>123</v>
      </c>
      <c r="C9" s="47" t="s">
        <v>124</v>
      </c>
      <c r="D9" s="4" t="s">
        <v>10</v>
      </c>
      <c r="E9" s="5" t="s">
        <v>11</v>
      </c>
      <c r="F9" s="5" t="s">
        <v>12</v>
      </c>
      <c r="G9" s="5" t="s">
        <v>20</v>
      </c>
      <c r="H9" s="5" t="s">
        <v>24</v>
      </c>
      <c r="I9" s="5" t="s">
        <v>28</v>
      </c>
      <c r="J9" s="5" t="s">
        <v>32</v>
      </c>
      <c r="K9" s="5" t="s">
        <v>36</v>
      </c>
    </row>
    <row r="10" spans="1:11" ht="15.4" customHeight="1">
      <c r="A10" s="46" t="s">
        <v>5</v>
      </c>
      <c r="B10" s="47" t="s">
        <v>5</v>
      </c>
      <c r="C10" s="47" t="s">
        <v>5</v>
      </c>
      <c r="D10" s="4" t="s">
        <v>125</v>
      </c>
      <c r="E10" s="20">
        <f>SUM(E19,E11,E22,E27,E32,E36,)</f>
        <v>771.86</v>
      </c>
      <c r="F10" s="20">
        <f>SUM(F19,F11,F22,F27,F32,F36,)</f>
        <v>771.86</v>
      </c>
      <c r="G10" s="20"/>
      <c r="H10" s="20"/>
      <c r="I10" s="20"/>
      <c r="J10" s="20"/>
      <c r="K10" s="20"/>
    </row>
    <row r="11" spans="1:11" s="37" customFormat="1" ht="15.4" customHeight="1">
      <c r="A11" s="56" t="s">
        <v>126</v>
      </c>
      <c r="B11" s="53" t="s">
        <v>5</v>
      </c>
      <c r="C11" s="53" t="s">
        <v>5</v>
      </c>
      <c r="D11" s="30" t="s">
        <v>127</v>
      </c>
      <c r="E11" s="20">
        <v>340.78</v>
      </c>
      <c r="F11" s="20">
        <v>340.78</v>
      </c>
      <c r="G11" s="20"/>
      <c r="H11" s="20"/>
      <c r="I11" s="20"/>
      <c r="J11" s="20"/>
      <c r="K11" s="20"/>
    </row>
    <row r="12" spans="1:11" s="37" customFormat="1" ht="15.4" customHeight="1">
      <c r="A12" s="56">
        <v>20105</v>
      </c>
      <c r="B12" s="53" t="s">
        <v>5</v>
      </c>
      <c r="C12" s="53" t="s">
        <v>5</v>
      </c>
      <c r="D12" s="30" t="s">
        <v>128</v>
      </c>
      <c r="E12" s="20">
        <v>1</v>
      </c>
      <c r="F12" s="20">
        <v>1</v>
      </c>
      <c r="G12" s="20"/>
      <c r="H12" s="20"/>
      <c r="I12" s="20"/>
      <c r="J12" s="20"/>
      <c r="K12" s="20"/>
    </row>
    <row r="13" spans="1:11" ht="15.4" customHeight="1">
      <c r="A13" s="54">
        <v>2010502</v>
      </c>
      <c r="B13" s="50" t="s">
        <v>5</v>
      </c>
      <c r="C13" s="50" t="s">
        <v>5</v>
      </c>
      <c r="D13" s="21" t="s">
        <v>129</v>
      </c>
      <c r="E13" s="6">
        <v>1</v>
      </c>
      <c r="F13" s="6">
        <v>1</v>
      </c>
      <c r="G13" s="6"/>
      <c r="H13" s="6"/>
      <c r="I13" s="6"/>
      <c r="J13" s="6"/>
      <c r="K13" s="6"/>
    </row>
    <row r="14" spans="1:11" s="37" customFormat="1" ht="15.4" customHeight="1">
      <c r="A14" s="56">
        <v>20113</v>
      </c>
      <c r="B14" s="53"/>
      <c r="C14" s="53"/>
      <c r="D14" s="30" t="s">
        <v>130</v>
      </c>
      <c r="E14" s="20">
        <v>331.48</v>
      </c>
      <c r="F14" s="20">
        <v>331.48</v>
      </c>
      <c r="G14" s="20"/>
      <c r="H14" s="20"/>
      <c r="I14" s="20"/>
      <c r="J14" s="20"/>
      <c r="K14" s="20"/>
    </row>
    <row r="15" spans="1:11" ht="15.4" customHeight="1">
      <c r="A15" s="54">
        <v>2011301</v>
      </c>
      <c r="B15" s="50"/>
      <c r="C15" s="50"/>
      <c r="D15" s="21" t="s">
        <v>131</v>
      </c>
      <c r="E15" s="6">
        <v>250.69</v>
      </c>
      <c r="F15" s="6">
        <v>250.69</v>
      </c>
      <c r="G15" s="6"/>
      <c r="H15" s="6"/>
      <c r="I15" s="6"/>
      <c r="J15" s="6"/>
      <c r="K15" s="6"/>
    </row>
    <row r="16" spans="1:11" ht="15.4" customHeight="1">
      <c r="A16" s="54">
        <v>2011399</v>
      </c>
      <c r="B16" s="50"/>
      <c r="C16" s="50"/>
      <c r="D16" s="21" t="s">
        <v>132</v>
      </c>
      <c r="E16" s="6">
        <v>80.790000000000006</v>
      </c>
      <c r="F16" s="6">
        <v>80.790000000000006</v>
      </c>
      <c r="G16" s="6"/>
      <c r="H16" s="6"/>
      <c r="I16" s="6"/>
      <c r="J16" s="6"/>
      <c r="K16" s="6"/>
    </row>
    <row r="17" spans="1:11" s="37" customFormat="1" ht="15.4" customHeight="1">
      <c r="A17" s="56">
        <v>20199</v>
      </c>
      <c r="B17" s="53"/>
      <c r="C17" s="53"/>
      <c r="D17" s="30" t="s">
        <v>133</v>
      </c>
      <c r="E17" s="20">
        <v>8.3000000000000007</v>
      </c>
      <c r="F17" s="20">
        <v>8.3000000000000007</v>
      </c>
      <c r="G17" s="20"/>
      <c r="H17" s="20"/>
      <c r="I17" s="20"/>
      <c r="J17" s="20"/>
      <c r="K17" s="20"/>
    </row>
    <row r="18" spans="1:11" ht="15.4" customHeight="1">
      <c r="A18" s="54">
        <v>2019999</v>
      </c>
      <c r="B18" s="50"/>
      <c r="C18" s="50"/>
      <c r="D18" s="21" t="s">
        <v>134</v>
      </c>
      <c r="E18" s="6">
        <v>8.3000000000000007</v>
      </c>
      <c r="F18" s="6">
        <v>8.3000000000000007</v>
      </c>
      <c r="G18" s="6"/>
      <c r="H18" s="6"/>
      <c r="I18" s="6"/>
      <c r="J18" s="6"/>
      <c r="K18" s="6"/>
    </row>
    <row r="19" spans="1:11" s="37" customFormat="1" ht="15.4" customHeight="1">
      <c r="A19" s="51">
        <v>208</v>
      </c>
      <c r="B19" s="52"/>
      <c r="C19" s="53"/>
      <c r="D19" s="30" t="s">
        <v>135</v>
      </c>
      <c r="E19" s="20">
        <v>5</v>
      </c>
      <c r="F19" s="20">
        <v>5</v>
      </c>
      <c r="G19" s="20"/>
      <c r="H19" s="20"/>
      <c r="I19" s="20"/>
      <c r="J19" s="20"/>
      <c r="K19" s="20"/>
    </row>
    <row r="20" spans="1:11" ht="15.4" customHeight="1">
      <c r="A20" s="48">
        <v>20801</v>
      </c>
      <c r="B20" s="49"/>
      <c r="C20" s="50"/>
      <c r="D20" s="21" t="s">
        <v>136</v>
      </c>
      <c r="E20" s="6">
        <v>5</v>
      </c>
      <c r="F20" s="6">
        <v>5</v>
      </c>
      <c r="G20" s="6"/>
      <c r="H20" s="6"/>
      <c r="I20" s="6"/>
      <c r="J20" s="6"/>
      <c r="K20" s="6"/>
    </row>
    <row r="21" spans="1:11" ht="15.4" customHeight="1">
      <c r="A21" s="48">
        <v>2080109</v>
      </c>
      <c r="B21" s="49"/>
      <c r="C21" s="50"/>
      <c r="D21" s="21" t="s">
        <v>137</v>
      </c>
      <c r="E21" s="6">
        <v>5</v>
      </c>
      <c r="F21" s="6">
        <v>5</v>
      </c>
      <c r="G21" s="6"/>
      <c r="H21" s="6"/>
      <c r="I21" s="6"/>
      <c r="J21" s="6"/>
      <c r="K21" s="6"/>
    </row>
    <row r="22" spans="1:11" s="37" customFormat="1" ht="15.4" customHeight="1">
      <c r="A22" s="51">
        <v>213</v>
      </c>
      <c r="B22" s="52"/>
      <c r="C22" s="53"/>
      <c r="D22" s="30" t="s">
        <v>138</v>
      </c>
      <c r="E22" s="20">
        <v>7</v>
      </c>
      <c r="F22" s="20">
        <v>7</v>
      </c>
      <c r="G22" s="20"/>
      <c r="H22" s="20"/>
      <c r="I22" s="20"/>
      <c r="J22" s="20"/>
      <c r="K22" s="20"/>
    </row>
    <row r="23" spans="1:11" ht="15.4" customHeight="1">
      <c r="A23" s="48">
        <v>21301</v>
      </c>
      <c r="B23" s="49"/>
      <c r="C23" s="50"/>
      <c r="D23" s="21" t="s">
        <v>139</v>
      </c>
      <c r="E23" s="6">
        <v>5</v>
      </c>
      <c r="F23" s="6">
        <v>5</v>
      </c>
      <c r="G23" s="6"/>
      <c r="H23" s="6"/>
      <c r="I23" s="6"/>
      <c r="J23" s="6"/>
      <c r="K23" s="6"/>
    </row>
    <row r="24" spans="1:11" ht="15.4" customHeight="1">
      <c r="A24" s="48">
        <v>2130199</v>
      </c>
      <c r="B24" s="49"/>
      <c r="C24" s="50"/>
      <c r="D24" s="21" t="s">
        <v>140</v>
      </c>
      <c r="E24" s="6">
        <v>5</v>
      </c>
      <c r="F24" s="6">
        <v>5</v>
      </c>
      <c r="G24" s="6"/>
      <c r="H24" s="6"/>
      <c r="I24" s="6"/>
      <c r="J24" s="6"/>
      <c r="K24" s="6"/>
    </row>
    <row r="25" spans="1:11" ht="15.4" customHeight="1">
      <c r="A25" s="48">
        <v>21307</v>
      </c>
      <c r="B25" s="49"/>
      <c r="C25" s="50"/>
      <c r="D25" s="21" t="s">
        <v>141</v>
      </c>
      <c r="E25" s="6">
        <v>2</v>
      </c>
      <c r="F25" s="6">
        <v>2</v>
      </c>
      <c r="G25" s="6"/>
      <c r="H25" s="6"/>
      <c r="I25" s="6"/>
      <c r="J25" s="6"/>
      <c r="K25" s="6"/>
    </row>
    <row r="26" spans="1:11" ht="15.4" customHeight="1">
      <c r="A26" s="48">
        <v>2130701</v>
      </c>
      <c r="B26" s="49"/>
      <c r="C26" s="50"/>
      <c r="D26" s="21" t="s">
        <v>142</v>
      </c>
      <c r="E26" s="6">
        <v>2</v>
      </c>
      <c r="F26" s="6">
        <v>2</v>
      </c>
      <c r="G26" s="6"/>
      <c r="H26" s="6"/>
      <c r="I26" s="6"/>
      <c r="J26" s="6"/>
      <c r="K26" s="6"/>
    </row>
    <row r="27" spans="1:11" s="37" customFormat="1" ht="15.4" customHeight="1">
      <c r="A27" s="51">
        <v>216</v>
      </c>
      <c r="B27" s="52"/>
      <c r="C27" s="53"/>
      <c r="D27" s="30" t="s">
        <v>143</v>
      </c>
      <c r="E27" s="20">
        <v>201.7</v>
      </c>
      <c r="F27" s="20">
        <v>201.7</v>
      </c>
      <c r="G27" s="20"/>
      <c r="H27" s="20"/>
      <c r="I27" s="20"/>
      <c r="J27" s="20"/>
      <c r="K27" s="20"/>
    </row>
    <row r="28" spans="1:11" s="37" customFormat="1" ht="15.4" customHeight="1">
      <c r="A28" s="51">
        <v>21602</v>
      </c>
      <c r="B28" s="52"/>
      <c r="C28" s="53"/>
      <c r="D28" s="30" t="s">
        <v>144</v>
      </c>
      <c r="E28" s="20">
        <v>132</v>
      </c>
      <c r="F28" s="20">
        <v>132</v>
      </c>
      <c r="G28" s="20"/>
      <c r="H28" s="20"/>
      <c r="I28" s="20"/>
      <c r="J28" s="20"/>
      <c r="K28" s="20"/>
    </row>
    <row r="29" spans="1:11" ht="15.4" customHeight="1">
      <c r="A29" s="48">
        <v>2160299</v>
      </c>
      <c r="B29" s="49"/>
      <c r="C29" s="50"/>
      <c r="D29" s="21" t="s">
        <v>145</v>
      </c>
      <c r="E29" s="6">
        <v>132</v>
      </c>
      <c r="F29" s="6">
        <v>132</v>
      </c>
      <c r="G29" s="6"/>
      <c r="H29" s="6"/>
      <c r="I29" s="6"/>
      <c r="J29" s="6"/>
      <c r="K29" s="6"/>
    </row>
    <row r="30" spans="1:11" s="37" customFormat="1" ht="15.4" customHeight="1">
      <c r="A30" s="51">
        <v>21606</v>
      </c>
      <c r="B30" s="52"/>
      <c r="C30" s="53"/>
      <c r="D30" s="30" t="s">
        <v>146</v>
      </c>
      <c r="E30" s="20">
        <v>69.7</v>
      </c>
      <c r="F30" s="20">
        <v>69.7</v>
      </c>
      <c r="G30" s="20"/>
      <c r="H30" s="20"/>
      <c r="I30" s="20"/>
      <c r="J30" s="20"/>
      <c r="K30" s="20"/>
    </row>
    <row r="31" spans="1:11" ht="15.4" customHeight="1">
      <c r="A31" s="48">
        <v>2160699</v>
      </c>
      <c r="B31" s="49"/>
      <c r="C31" s="50"/>
      <c r="D31" s="21" t="s">
        <v>147</v>
      </c>
      <c r="E31" s="6">
        <v>69.7</v>
      </c>
      <c r="F31" s="6">
        <v>69.7</v>
      </c>
      <c r="G31" s="6"/>
      <c r="H31" s="6"/>
      <c r="I31" s="6"/>
      <c r="J31" s="6"/>
      <c r="K31" s="6"/>
    </row>
    <row r="32" spans="1:11" s="37" customFormat="1" ht="15.4" customHeight="1">
      <c r="A32" s="51">
        <v>222</v>
      </c>
      <c r="B32" s="52"/>
      <c r="C32" s="53"/>
      <c r="D32" s="30" t="s">
        <v>148</v>
      </c>
      <c r="E32" s="20">
        <v>214.38</v>
      </c>
      <c r="F32" s="20">
        <v>214.38</v>
      </c>
      <c r="G32" s="20"/>
      <c r="H32" s="20"/>
      <c r="I32" s="20"/>
      <c r="J32" s="20"/>
      <c r="K32" s="20"/>
    </row>
    <row r="33" spans="1:11" ht="15.4" customHeight="1">
      <c r="A33" s="48">
        <v>22201</v>
      </c>
      <c r="B33" s="49"/>
      <c r="C33" s="50"/>
      <c r="D33" s="21" t="s">
        <v>149</v>
      </c>
      <c r="E33" s="6">
        <v>214.38</v>
      </c>
      <c r="F33" s="6">
        <v>214.38</v>
      </c>
      <c r="G33" s="6"/>
      <c r="H33" s="6"/>
      <c r="I33" s="6"/>
      <c r="J33" s="6"/>
      <c r="K33" s="6"/>
    </row>
    <row r="34" spans="1:11" ht="15.4" customHeight="1">
      <c r="A34" s="48">
        <v>2220115</v>
      </c>
      <c r="B34" s="49"/>
      <c r="C34" s="50"/>
      <c r="D34" s="21" t="s">
        <v>150</v>
      </c>
      <c r="E34" s="6">
        <v>56.38</v>
      </c>
      <c r="F34" s="6">
        <v>56.38</v>
      </c>
      <c r="G34" s="6"/>
      <c r="H34" s="6"/>
      <c r="I34" s="6"/>
      <c r="J34" s="6"/>
      <c r="K34" s="6"/>
    </row>
    <row r="35" spans="1:11" ht="15.4" customHeight="1">
      <c r="A35" s="48">
        <v>2220199</v>
      </c>
      <c r="B35" s="49"/>
      <c r="C35" s="50"/>
      <c r="D35" s="21" t="s">
        <v>151</v>
      </c>
      <c r="E35" s="6">
        <v>158</v>
      </c>
      <c r="F35" s="6">
        <v>158</v>
      </c>
      <c r="G35" s="6"/>
      <c r="H35" s="6"/>
      <c r="I35" s="6"/>
      <c r="J35" s="6"/>
      <c r="K35" s="6"/>
    </row>
    <row r="36" spans="1:11" s="37" customFormat="1" ht="15.4" customHeight="1">
      <c r="A36" s="51">
        <v>229</v>
      </c>
      <c r="B36" s="52"/>
      <c r="C36" s="53"/>
      <c r="D36" s="30" t="s">
        <v>152</v>
      </c>
      <c r="E36" s="20">
        <v>3</v>
      </c>
      <c r="F36" s="20">
        <v>3</v>
      </c>
      <c r="G36" s="20"/>
      <c r="H36" s="20"/>
      <c r="I36" s="20"/>
      <c r="J36" s="20"/>
      <c r="K36" s="20"/>
    </row>
    <row r="37" spans="1:11" ht="15.4" customHeight="1">
      <c r="A37" s="48">
        <v>22999</v>
      </c>
      <c r="B37" s="49"/>
      <c r="C37" s="50"/>
      <c r="D37" s="21" t="s">
        <v>152</v>
      </c>
      <c r="E37" s="6">
        <v>3</v>
      </c>
      <c r="F37" s="6">
        <v>3</v>
      </c>
      <c r="G37" s="6"/>
      <c r="H37" s="6"/>
      <c r="I37" s="6"/>
      <c r="J37" s="6"/>
      <c r="K37" s="6"/>
    </row>
    <row r="38" spans="1:11" ht="15.4" customHeight="1">
      <c r="A38" s="54">
        <v>2299901</v>
      </c>
      <c r="B38" s="50"/>
      <c r="C38" s="50"/>
      <c r="D38" s="21" t="s">
        <v>153</v>
      </c>
      <c r="E38" s="6">
        <v>3</v>
      </c>
      <c r="F38" s="6">
        <v>3</v>
      </c>
      <c r="G38" s="6"/>
      <c r="H38" s="6"/>
      <c r="I38" s="6"/>
      <c r="J38" s="6"/>
      <c r="K38" s="6"/>
    </row>
    <row r="39" spans="1:11" ht="15.4" customHeight="1">
      <c r="A39" s="55" t="s">
        <v>154</v>
      </c>
      <c r="B39" s="55" t="s">
        <v>5</v>
      </c>
      <c r="C39" s="55" t="s">
        <v>5</v>
      </c>
      <c r="D39" s="55" t="s">
        <v>5</v>
      </c>
      <c r="E39" s="55" t="s">
        <v>5</v>
      </c>
      <c r="F39" s="55" t="s">
        <v>5</v>
      </c>
      <c r="G39" s="55" t="s">
        <v>5</v>
      </c>
      <c r="H39" s="55" t="s">
        <v>5</v>
      </c>
      <c r="I39" s="55" t="s">
        <v>5</v>
      </c>
      <c r="J39" s="55" t="s">
        <v>5</v>
      </c>
      <c r="K39" s="55" t="s">
        <v>5</v>
      </c>
    </row>
    <row r="41" spans="1:11">
      <c r="G41" s="1" t="s">
        <v>155</v>
      </c>
    </row>
  </sheetData>
  <mergeCells count="42">
    <mergeCell ref="H5:H8"/>
    <mergeCell ref="I5:I8"/>
    <mergeCell ref="J5:J8"/>
    <mergeCell ref="K5:K8"/>
    <mergeCell ref="A16:C16"/>
    <mergeCell ref="A17:C17"/>
    <mergeCell ref="A18:C18"/>
    <mergeCell ref="A19:C19"/>
    <mergeCell ref="A2:K2"/>
    <mergeCell ref="A11:C11"/>
    <mergeCell ref="A12:C12"/>
    <mergeCell ref="A13:C13"/>
    <mergeCell ref="A14:C14"/>
    <mergeCell ref="A9:A10"/>
    <mergeCell ref="B9:B10"/>
    <mergeCell ref="C9:C10"/>
    <mergeCell ref="D5:D8"/>
    <mergeCell ref="E5:E8"/>
    <mergeCell ref="F5:F8"/>
    <mergeCell ref="G5:G8"/>
    <mergeCell ref="A39:K39"/>
    <mergeCell ref="A30:C30"/>
    <mergeCell ref="A31:C31"/>
    <mergeCell ref="A32:C32"/>
    <mergeCell ref="A33:C33"/>
    <mergeCell ref="A34:C34"/>
    <mergeCell ref="A5:C8"/>
    <mergeCell ref="A35:C35"/>
    <mergeCell ref="A36:C36"/>
    <mergeCell ref="A37:C37"/>
    <mergeCell ref="A38:C38"/>
    <mergeCell ref="A25:C25"/>
    <mergeCell ref="A26:C26"/>
    <mergeCell ref="A27:C27"/>
    <mergeCell ref="A28:C28"/>
    <mergeCell ref="A29:C29"/>
    <mergeCell ref="A20:C20"/>
    <mergeCell ref="A21:C21"/>
    <mergeCell ref="A22:C22"/>
    <mergeCell ref="A23:C23"/>
    <mergeCell ref="A24:C24"/>
    <mergeCell ref="A15:C15"/>
  </mergeCells>
  <phoneticPr fontId="8" type="noConversion"/>
  <pageMargins left="0.47244094488188981" right="0.31496062992125984" top="0.98425196850393704" bottom="0.98425196850393704" header="0.51181102362204722" footer="0.51181102362204722"/>
  <pageSetup paperSize="9" scale="74" orientation="landscape" r:id="rId1"/>
  <headerFooter scaleWithDoc="0" alignWithMargins="0"/>
</worksheet>
</file>

<file path=xl/worksheets/sheet3.xml><?xml version="1.0" encoding="utf-8"?>
<worksheet xmlns="http://schemas.openxmlformats.org/spreadsheetml/2006/main" xmlns:r="http://schemas.openxmlformats.org/officeDocument/2006/relationships">
  <sheetPr>
    <pageSetUpPr fitToPage="1"/>
  </sheetPr>
  <dimension ref="A1:J41"/>
  <sheetViews>
    <sheetView workbookViewId="0">
      <selection activeCell="E28" sqref="E28"/>
    </sheetView>
  </sheetViews>
  <sheetFormatPr defaultColWidth="9.140625" defaultRowHeight="12.75"/>
  <cols>
    <col min="1" max="3" width="3.140625" customWidth="1"/>
    <col min="4" max="4" width="37.42578125" customWidth="1"/>
    <col min="5" max="10" width="17.140625" customWidth="1"/>
    <col min="11" max="11" width="9.7109375" customWidth="1"/>
  </cols>
  <sheetData>
    <row r="1" spans="1:10">
      <c r="F1" s="1" t="s">
        <v>5</v>
      </c>
    </row>
    <row r="2" spans="1:10" ht="25.5" customHeight="1">
      <c r="A2" s="41" t="s">
        <v>156</v>
      </c>
      <c r="B2" s="59"/>
      <c r="C2" s="59"/>
      <c r="D2" s="59"/>
      <c r="E2" s="59"/>
      <c r="F2" s="59"/>
      <c r="G2" s="59"/>
      <c r="H2" s="59"/>
      <c r="I2" s="59"/>
      <c r="J2" s="59"/>
    </row>
    <row r="3" spans="1:10">
      <c r="J3" s="23" t="s">
        <v>157</v>
      </c>
    </row>
    <row r="4" spans="1:10">
      <c r="A4" s="18" t="s">
        <v>2</v>
      </c>
      <c r="J4" s="23" t="s">
        <v>3</v>
      </c>
    </row>
    <row r="5" spans="1:10" ht="15.4" customHeight="1">
      <c r="A5" s="43" t="s">
        <v>112</v>
      </c>
      <c r="B5" s="44" t="s">
        <v>5</v>
      </c>
      <c r="C5" s="44" t="s">
        <v>5</v>
      </c>
      <c r="D5" s="44" t="s">
        <v>113</v>
      </c>
      <c r="E5" s="57" t="s">
        <v>87</v>
      </c>
      <c r="F5" s="57" t="s">
        <v>158</v>
      </c>
      <c r="G5" s="57" t="s">
        <v>159</v>
      </c>
      <c r="H5" s="57" t="s">
        <v>160</v>
      </c>
      <c r="I5" s="57" t="s">
        <v>161</v>
      </c>
      <c r="J5" s="57" t="s">
        <v>162</v>
      </c>
    </row>
    <row r="6" spans="1:10" ht="15.4" customHeight="1">
      <c r="A6" s="46" t="s">
        <v>120</v>
      </c>
      <c r="B6" s="47" t="s">
        <v>5</v>
      </c>
      <c r="C6" s="47" t="s">
        <v>5</v>
      </c>
      <c r="D6" s="47" t="s">
        <v>5</v>
      </c>
      <c r="E6" s="58" t="s">
        <v>5</v>
      </c>
      <c r="F6" s="58" t="s">
        <v>5</v>
      </c>
      <c r="G6" s="58" t="s">
        <v>5</v>
      </c>
      <c r="H6" s="58" t="s">
        <v>5</v>
      </c>
      <c r="I6" s="58" t="s">
        <v>5</v>
      </c>
      <c r="J6" s="58" t="s">
        <v>5</v>
      </c>
    </row>
    <row r="7" spans="1:10" ht="15.4" customHeight="1">
      <c r="A7" s="46" t="s">
        <v>5</v>
      </c>
      <c r="B7" s="47" t="s">
        <v>5</v>
      </c>
      <c r="C7" s="47" t="s">
        <v>5</v>
      </c>
      <c r="D7" s="47" t="s">
        <v>5</v>
      </c>
      <c r="E7" s="58" t="s">
        <v>5</v>
      </c>
      <c r="F7" s="58" t="s">
        <v>5</v>
      </c>
      <c r="G7" s="58" t="s">
        <v>5</v>
      </c>
      <c r="H7" s="58" t="s">
        <v>5</v>
      </c>
      <c r="I7" s="58" t="s">
        <v>5</v>
      </c>
      <c r="J7" s="58" t="s">
        <v>5</v>
      </c>
    </row>
    <row r="8" spans="1:10" ht="15.4" customHeight="1">
      <c r="A8" s="46" t="s">
        <v>5</v>
      </c>
      <c r="B8" s="47" t="s">
        <v>5</v>
      </c>
      <c r="C8" s="47" t="s">
        <v>5</v>
      </c>
      <c r="D8" s="47" t="s">
        <v>5</v>
      </c>
      <c r="E8" s="58" t="s">
        <v>5</v>
      </c>
      <c r="F8" s="58" t="s">
        <v>5</v>
      </c>
      <c r="G8" s="58" t="s">
        <v>5</v>
      </c>
      <c r="H8" s="58" t="s">
        <v>5</v>
      </c>
      <c r="I8" s="58" t="s">
        <v>5</v>
      </c>
      <c r="J8" s="58" t="s">
        <v>5</v>
      </c>
    </row>
    <row r="9" spans="1:10" ht="15.4" customHeight="1">
      <c r="A9" s="46" t="s">
        <v>122</v>
      </c>
      <c r="B9" s="47" t="s">
        <v>123</v>
      </c>
      <c r="C9" s="47" t="s">
        <v>124</v>
      </c>
      <c r="D9" s="4" t="s">
        <v>10</v>
      </c>
      <c r="E9" s="5" t="s">
        <v>11</v>
      </c>
      <c r="F9" s="5" t="s">
        <v>12</v>
      </c>
      <c r="G9" s="5" t="s">
        <v>20</v>
      </c>
      <c r="H9" s="5" t="s">
        <v>24</v>
      </c>
      <c r="I9" s="5" t="s">
        <v>28</v>
      </c>
      <c r="J9" s="5" t="s">
        <v>32</v>
      </c>
    </row>
    <row r="10" spans="1:10" ht="15.4" customHeight="1">
      <c r="A10" s="46" t="s">
        <v>5</v>
      </c>
      <c r="B10" s="47" t="s">
        <v>5</v>
      </c>
      <c r="C10" s="47" t="s">
        <v>5</v>
      </c>
      <c r="D10" s="4" t="s">
        <v>125</v>
      </c>
      <c r="E10" s="20">
        <f>SUM(E19,E11,E22,E27,E32,E36,)</f>
        <v>771.86</v>
      </c>
      <c r="F10" s="20">
        <v>340.48</v>
      </c>
      <c r="G10" s="20">
        <f>SUM(G11,G22,G27,G32,G36,)</f>
        <v>431.38</v>
      </c>
      <c r="H10" s="20"/>
      <c r="I10" s="20"/>
      <c r="J10" s="20"/>
    </row>
    <row r="11" spans="1:10" s="37" customFormat="1" ht="15.4" customHeight="1">
      <c r="A11" s="56" t="s">
        <v>126</v>
      </c>
      <c r="B11" s="53"/>
      <c r="C11" s="53"/>
      <c r="D11" s="30" t="s">
        <v>127</v>
      </c>
      <c r="E11" s="20">
        <v>340.78</v>
      </c>
      <c r="F11" s="20">
        <v>333.48</v>
      </c>
      <c r="G11" s="20">
        <v>7.3</v>
      </c>
      <c r="H11" s="20"/>
      <c r="I11" s="20"/>
      <c r="J11" s="20"/>
    </row>
    <row r="12" spans="1:10" ht="15.4" customHeight="1">
      <c r="A12" s="56">
        <v>20105</v>
      </c>
      <c r="B12" s="53"/>
      <c r="C12" s="53"/>
      <c r="D12" s="30" t="s">
        <v>128</v>
      </c>
      <c r="E12" s="20">
        <v>1</v>
      </c>
      <c r="F12" s="6"/>
      <c r="G12" s="6">
        <v>1</v>
      </c>
      <c r="H12" s="6"/>
      <c r="I12" s="6"/>
      <c r="J12" s="6"/>
    </row>
    <row r="13" spans="1:10" ht="15.4" customHeight="1">
      <c r="A13" s="54">
        <v>2010502</v>
      </c>
      <c r="B13" s="50"/>
      <c r="C13" s="50"/>
      <c r="D13" s="21" t="s">
        <v>129</v>
      </c>
      <c r="E13" s="6">
        <v>1</v>
      </c>
      <c r="F13" s="6"/>
      <c r="G13" s="6">
        <v>1</v>
      </c>
      <c r="H13" s="6"/>
      <c r="I13" s="6"/>
      <c r="J13" s="6"/>
    </row>
    <row r="14" spans="1:10" ht="15.4" customHeight="1">
      <c r="A14" s="56">
        <v>20113</v>
      </c>
      <c r="B14" s="53"/>
      <c r="C14" s="53"/>
      <c r="D14" s="30" t="s">
        <v>130</v>
      </c>
      <c r="E14" s="20">
        <v>331.48</v>
      </c>
      <c r="F14" s="20">
        <v>331.48</v>
      </c>
      <c r="G14" s="6"/>
      <c r="H14" s="6"/>
      <c r="I14" s="6"/>
      <c r="J14" s="6"/>
    </row>
    <row r="15" spans="1:10" ht="15.4" customHeight="1">
      <c r="A15" s="54">
        <v>2011301</v>
      </c>
      <c r="B15" s="50"/>
      <c r="C15" s="50"/>
      <c r="D15" s="21" t="s">
        <v>131</v>
      </c>
      <c r="E15" s="6">
        <v>250.69</v>
      </c>
      <c r="F15" s="6">
        <v>250.69</v>
      </c>
      <c r="G15" s="6"/>
      <c r="H15" s="6"/>
      <c r="I15" s="6"/>
      <c r="J15" s="6"/>
    </row>
    <row r="16" spans="1:10" ht="15.4" customHeight="1">
      <c r="A16" s="54">
        <v>2011399</v>
      </c>
      <c r="B16" s="50"/>
      <c r="C16" s="50"/>
      <c r="D16" s="21" t="s">
        <v>132</v>
      </c>
      <c r="E16" s="6">
        <v>80.790000000000006</v>
      </c>
      <c r="F16" s="6">
        <v>80.790000000000006</v>
      </c>
      <c r="G16" s="6"/>
      <c r="H16" s="6"/>
      <c r="I16" s="6"/>
      <c r="J16" s="6"/>
    </row>
    <row r="17" spans="1:10" s="37" customFormat="1" ht="15.4" customHeight="1">
      <c r="A17" s="56">
        <v>20199</v>
      </c>
      <c r="B17" s="53"/>
      <c r="C17" s="53"/>
      <c r="D17" s="30" t="s">
        <v>133</v>
      </c>
      <c r="E17" s="20">
        <v>8.3000000000000007</v>
      </c>
      <c r="F17" s="20">
        <v>2</v>
      </c>
      <c r="G17" s="20">
        <v>6.3</v>
      </c>
      <c r="H17" s="20"/>
      <c r="I17" s="20"/>
      <c r="J17" s="20"/>
    </row>
    <row r="18" spans="1:10" ht="15.4" customHeight="1">
      <c r="A18" s="54">
        <v>2019999</v>
      </c>
      <c r="B18" s="50"/>
      <c r="C18" s="50"/>
      <c r="D18" s="21" t="s">
        <v>134</v>
      </c>
      <c r="E18" s="6">
        <v>8.3000000000000007</v>
      </c>
      <c r="F18" s="6">
        <v>2</v>
      </c>
      <c r="G18" s="6">
        <v>6.3</v>
      </c>
      <c r="H18" s="6"/>
      <c r="I18" s="6"/>
      <c r="J18" s="6"/>
    </row>
    <row r="19" spans="1:10" s="37" customFormat="1" ht="15.4" customHeight="1">
      <c r="A19" s="51">
        <v>208</v>
      </c>
      <c r="B19" s="52"/>
      <c r="C19" s="53"/>
      <c r="D19" s="30" t="s">
        <v>135</v>
      </c>
      <c r="E19" s="20">
        <v>5</v>
      </c>
      <c r="F19" s="20">
        <v>5</v>
      </c>
      <c r="G19" s="20"/>
      <c r="H19" s="20"/>
      <c r="I19" s="20"/>
      <c r="J19" s="20"/>
    </row>
    <row r="20" spans="1:10" ht="15.4" customHeight="1">
      <c r="A20" s="48">
        <v>20801</v>
      </c>
      <c r="B20" s="49"/>
      <c r="C20" s="50"/>
      <c r="D20" s="21" t="s">
        <v>136</v>
      </c>
      <c r="E20" s="6">
        <v>5</v>
      </c>
      <c r="F20" s="6">
        <v>5</v>
      </c>
      <c r="G20" s="6"/>
      <c r="H20" s="6"/>
      <c r="I20" s="6"/>
      <c r="J20" s="6"/>
    </row>
    <row r="21" spans="1:10" ht="15.4" customHeight="1">
      <c r="A21" s="48">
        <v>2080109</v>
      </c>
      <c r="B21" s="49"/>
      <c r="C21" s="50"/>
      <c r="D21" s="21" t="s">
        <v>137</v>
      </c>
      <c r="E21" s="6">
        <v>5</v>
      </c>
      <c r="F21" s="6">
        <v>5</v>
      </c>
      <c r="G21" s="6"/>
      <c r="H21" s="6"/>
      <c r="I21" s="6"/>
      <c r="J21" s="6"/>
    </row>
    <row r="22" spans="1:10" s="37" customFormat="1" ht="15.4" customHeight="1">
      <c r="A22" s="51">
        <v>213</v>
      </c>
      <c r="B22" s="52"/>
      <c r="C22" s="53"/>
      <c r="D22" s="30" t="s">
        <v>138</v>
      </c>
      <c r="E22" s="20">
        <v>7</v>
      </c>
      <c r="F22" s="20">
        <v>2</v>
      </c>
      <c r="G22" s="20">
        <v>5</v>
      </c>
      <c r="H22" s="20"/>
      <c r="I22" s="20"/>
      <c r="J22" s="20"/>
    </row>
    <row r="23" spans="1:10" ht="15.4" customHeight="1">
      <c r="A23" s="48">
        <v>21301</v>
      </c>
      <c r="B23" s="49"/>
      <c r="C23" s="50"/>
      <c r="D23" s="21" t="s">
        <v>139</v>
      </c>
      <c r="E23" s="6">
        <v>5</v>
      </c>
      <c r="F23" s="6"/>
      <c r="G23" s="6">
        <v>5</v>
      </c>
      <c r="H23" s="6"/>
      <c r="I23" s="6"/>
      <c r="J23" s="6"/>
    </row>
    <row r="24" spans="1:10" ht="15.4" customHeight="1">
      <c r="A24" s="48">
        <v>2130199</v>
      </c>
      <c r="B24" s="49"/>
      <c r="C24" s="50"/>
      <c r="D24" s="21" t="s">
        <v>140</v>
      </c>
      <c r="E24" s="6">
        <v>5</v>
      </c>
      <c r="F24" s="6"/>
      <c r="G24" s="6">
        <v>5</v>
      </c>
      <c r="H24" s="6"/>
      <c r="I24" s="6"/>
      <c r="J24" s="6"/>
    </row>
    <row r="25" spans="1:10" ht="15.4" customHeight="1">
      <c r="A25" s="48">
        <v>21307</v>
      </c>
      <c r="B25" s="49"/>
      <c r="C25" s="50"/>
      <c r="D25" s="21" t="s">
        <v>141</v>
      </c>
      <c r="E25" s="6">
        <v>2</v>
      </c>
      <c r="F25" s="6">
        <v>2</v>
      </c>
      <c r="G25" s="6"/>
      <c r="H25" s="6"/>
      <c r="I25" s="6"/>
      <c r="J25" s="6"/>
    </row>
    <row r="26" spans="1:10" ht="15.4" customHeight="1">
      <c r="A26" s="48">
        <v>2130701</v>
      </c>
      <c r="B26" s="49"/>
      <c r="C26" s="50"/>
      <c r="D26" s="21" t="s">
        <v>142</v>
      </c>
      <c r="E26" s="6">
        <v>2</v>
      </c>
      <c r="F26" s="6">
        <v>2</v>
      </c>
      <c r="G26" s="6"/>
      <c r="H26" s="6"/>
      <c r="I26" s="6"/>
      <c r="J26" s="6"/>
    </row>
    <row r="27" spans="1:10" s="37" customFormat="1" ht="15.4" customHeight="1">
      <c r="A27" s="51">
        <v>216</v>
      </c>
      <c r="B27" s="52"/>
      <c r="C27" s="53"/>
      <c r="D27" s="30" t="s">
        <v>143</v>
      </c>
      <c r="E27" s="20">
        <v>201.7</v>
      </c>
      <c r="F27" s="20"/>
      <c r="G27" s="20">
        <v>201.7</v>
      </c>
      <c r="H27" s="20"/>
      <c r="I27" s="20"/>
      <c r="J27" s="20"/>
    </row>
    <row r="28" spans="1:10" s="37" customFormat="1" ht="15.4" customHeight="1">
      <c r="A28" s="51">
        <v>21602</v>
      </c>
      <c r="B28" s="52"/>
      <c r="C28" s="53"/>
      <c r="D28" s="30" t="s">
        <v>144</v>
      </c>
      <c r="E28" s="20">
        <v>132</v>
      </c>
      <c r="F28" s="20"/>
      <c r="G28" s="20">
        <v>132</v>
      </c>
      <c r="H28" s="20"/>
      <c r="I28" s="20"/>
      <c r="J28" s="20"/>
    </row>
    <row r="29" spans="1:10" ht="15.4" customHeight="1">
      <c r="A29" s="48">
        <v>2160299</v>
      </c>
      <c r="B29" s="49"/>
      <c r="C29" s="50"/>
      <c r="D29" s="21" t="s">
        <v>145</v>
      </c>
      <c r="E29" s="6">
        <v>132</v>
      </c>
      <c r="F29" s="6"/>
      <c r="G29" s="6">
        <v>132</v>
      </c>
      <c r="H29" s="6"/>
      <c r="I29" s="6"/>
      <c r="J29" s="6"/>
    </row>
    <row r="30" spans="1:10" s="37" customFormat="1" ht="15.4" customHeight="1">
      <c r="A30" s="51">
        <v>21606</v>
      </c>
      <c r="B30" s="52"/>
      <c r="C30" s="53"/>
      <c r="D30" s="30" t="s">
        <v>146</v>
      </c>
      <c r="E30" s="20">
        <v>69.7</v>
      </c>
      <c r="F30" s="20"/>
      <c r="G30" s="20">
        <v>69.7</v>
      </c>
      <c r="H30" s="20"/>
      <c r="I30" s="20"/>
      <c r="J30" s="20"/>
    </row>
    <row r="31" spans="1:10" ht="15.4" customHeight="1">
      <c r="A31" s="48">
        <v>2160699</v>
      </c>
      <c r="B31" s="49"/>
      <c r="C31" s="50"/>
      <c r="D31" s="21" t="s">
        <v>147</v>
      </c>
      <c r="E31" s="6">
        <v>69.7</v>
      </c>
      <c r="F31" s="6"/>
      <c r="G31" s="6">
        <v>69.7</v>
      </c>
      <c r="H31" s="6"/>
      <c r="I31" s="6"/>
      <c r="J31" s="6"/>
    </row>
    <row r="32" spans="1:10" s="38" customFormat="1" ht="15.4" customHeight="1">
      <c r="A32" s="51">
        <v>222</v>
      </c>
      <c r="B32" s="52"/>
      <c r="C32" s="53"/>
      <c r="D32" s="30" t="s">
        <v>148</v>
      </c>
      <c r="E32" s="20">
        <v>214.38</v>
      </c>
      <c r="F32" s="20"/>
      <c r="G32" s="20">
        <v>214.38</v>
      </c>
      <c r="H32" s="20"/>
      <c r="I32" s="20"/>
      <c r="J32" s="20"/>
    </row>
    <row r="33" spans="1:10" ht="15.4" customHeight="1">
      <c r="A33" s="48">
        <v>22201</v>
      </c>
      <c r="B33" s="49"/>
      <c r="C33" s="50"/>
      <c r="D33" s="21" t="s">
        <v>149</v>
      </c>
      <c r="E33" s="6">
        <v>214.38</v>
      </c>
      <c r="F33" s="6"/>
      <c r="G33" s="6">
        <v>214.38</v>
      </c>
      <c r="H33" s="6"/>
      <c r="I33" s="6"/>
      <c r="J33" s="6"/>
    </row>
    <row r="34" spans="1:10" ht="15.4" customHeight="1">
      <c r="A34" s="48">
        <v>2220115</v>
      </c>
      <c r="B34" s="49"/>
      <c r="C34" s="50"/>
      <c r="D34" s="21" t="s">
        <v>150</v>
      </c>
      <c r="E34" s="6">
        <v>56.38</v>
      </c>
      <c r="F34" s="6"/>
      <c r="G34" s="6">
        <v>56.38</v>
      </c>
      <c r="H34" s="6"/>
      <c r="I34" s="6"/>
      <c r="J34" s="6"/>
    </row>
    <row r="35" spans="1:10" ht="15.4" customHeight="1">
      <c r="A35" s="48">
        <v>2220199</v>
      </c>
      <c r="B35" s="49"/>
      <c r="C35" s="50"/>
      <c r="D35" s="21" t="s">
        <v>151</v>
      </c>
      <c r="E35" s="6">
        <v>158</v>
      </c>
      <c r="F35" s="6"/>
      <c r="G35" s="6">
        <v>158</v>
      </c>
      <c r="H35" s="6"/>
      <c r="I35" s="6"/>
      <c r="J35" s="6"/>
    </row>
    <row r="36" spans="1:10" s="37" customFormat="1" ht="15.4" customHeight="1">
      <c r="A36" s="51">
        <v>229</v>
      </c>
      <c r="B36" s="52"/>
      <c r="C36" s="53"/>
      <c r="D36" s="30" t="s">
        <v>152</v>
      </c>
      <c r="E36" s="20">
        <v>3</v>
      </c>
      <c r="F36" s="20"/>
      <c r="G36" s="20">
        <v>3</v>
      </c>
      <c r="H36" s="20"/>
      <c r="I36" s="20"/>
      <c r="J36" s="20"/>
    </row>
    <row r="37" spans="1:10" ht="15.4" customHeight="1">
      <c r="A37" s="48">
        <v>22999</v>
      </c>
      <c r="B37" s="49"/>
      <c r="C37" s="50"/>
      <c r="D37" s="21" t="s">
        <v>152</v>
      </c>
      <c r="E37" s="6">
        <v>3</v>
      </c>
      <c r="F37" s="6"/>
      <c r="G37" s="6">
        <v>3</v>
      </c>
      <c r="H37" s="6"/>
      <c r="I37" s="6"/>
      <c r="J37" s="6"/>
    </row>
    <row r="38" spans="1:10" ht="15.4" customHeight="1">
      <c r="A38" s="54">
        <v>2299901</v>
      </c>
      <c r="B38" s="50"/>
      <c r="C38" s="50"/>
      <c r="D38" s="21" t="s">
        <v>153</v>
      </c>
      <c r="E38" s="6">
        <v>3</v>
      </c>
      <c r="F38" s="6"/>
      <c r="G38" s="6">
        <v>3</v>
      </c>
      <c r="H38" s="6"/>
      <c r="I38" s="6"/>
      <c r="J38" s="6"/>
    </row>
    <row r="39" spans="1:10" ht="15.4" customHeight="1">
      <c r="A39" s="55" t="s">
        <v>163</v>
      </c>
      <c r="B39" s="55" t="s">
        <v>5</v>
      </c>
      <c r="C39" s="55" t="s">
        <v>5</v>
      </c>
      <c r="D39" s="55" t="s">
        <v>5</v>
      </c>
      <c r="E39" s="55" t="s">
        <v>5</v>
      </c>
      <c r="F39" s="55" t="s">
        <v>5</v>
      </c>
      <c r="G39" s="55" t="s">
        <v>5</v>
      </c>
      <c r="H39" s="55" t="s">
        <v>5</v>
      </c>
      <c r="I39" s="55" t="s">
        <v>5</v>
      </c>
      <c r="J39" s="55" t="s">
        <v>5</v>
      </c>
    </row>
    <row r="41" spans="1:10">
      <c r="F41" s="1" t="s">
        <v>164</v>
      </c>
    </row>
  </sheetData>
  <mergeCells count="41">
    <mergeCell ref="A2:J2"/>
    <mergeCell ref="A11:C11"/>
    <mergeCell ref="A12:C12"/>
    <mergeCell ref="A13:C13"/>
    <mergeCell ref="A14:C14"/>
    <mergeCell ref="A9:A10"/>
    <mergeCell ref="B9:B10"/>
    <mergeCell ref="C9:C10"/>
    <mergeCell ref="D5:D8"/>
    <mergeCell ref="E5:E8"/>
    <mergeCell ref="F5:F8"/>
    <mergeCell ref="G5:G8"/>
    <mergeCell ref="H5:H8"/>
    <mergeCell ref="I5:I8"/>
    <mergeCell ref="J5:J8"/>
    <mergeCell ref="A5:C8"/>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s>
  <phoneticPr fontId="8" type="noConversion"/>
  <pageMargins left="0.51181102362204722" right="0.19685039370078741" top="0.98425196850393704" bottom="0.98425196850393704" header="0.51181102362204722" footer="0.51181102362204722"/>
  <pageSetup paperSize="9" scale="74" orientation="landscape" r:id="rId1"/>
  <headerFooter scaleWithDoc="0" alignWithMargins="0"/>
</worksheet>
</file>

<file path=xl/worksheets/sheet4.xml><?xml version="1.0" encoding="utf-8"?>
<worksheet xmlns="http://schemas.openxmlformats.org/spreadsheetml/2006/main" xmlns:r="http://schemas.openxmlformats.org/officeDocument/2006/relationships">
  <dimension ref="A1:H39"/>
  <sheetViews>
    <sheetView topLeftCell="A4" workbookViewId="0">
      <selection activeCell="J32" sqref="J32"/>
    </sheetView>
  </sheetViews>
  <sheetFormatPr defaultColWidth="9.140625" defaultRowHeight="12.75"/>
  <cols>
    <col min="1" max="1" width="32.140625" customWidth="1"/>
    <col min="2" max="2" width="5.42578125" customWidth="1"/>
    <col min="3" max="3" width="16" customWidth="1"/>
    <col min="4" max="4" width="32.140625" customWidth="1"/>
    <col min="5" max="5" width="5.42578125" customWidth="1"/>
    <col min="6" max="8" width="16" customWidth="1"/>
    <col min="9" max="9" width="9.7109375" customWidth="1"/>
  </cols>
  <sheetData>
    <row r="1" spans="1:8" ht="27.75" customHeight="1">
      <c r="A1" s="41" t="s">
        <v>165</v>
      </c>
      <c r="B1" s="41"/>
      <c r="C1" s="41"/>
      <c r="D1" s="41"/>
      <c r="E1" s="41"/>
      <c r="F1" s="41"/>
      <c r="G1" s="41"/>
      <c r="H1" s="41"/>
    </row>
    <row r="2" spans="1:8">
      <c r="H2" s="23" t="s">
        <v>166</v>
      </c>
    </row>
    <row r="3" spans="1:8">
      <c r="A3" s="18" t="s">
        <v>2</v>
      </c>
      <c r="H3" s="23" t="s">
        <v>3</v>
      </c>
    </row>
    <row r="4" spans="1:8" ht="15.4" customHeight="1">
      <c r="A4" s="60" t="s">
        <v>167</v>
      </c>
      <c r="B4" s="61" t="s">
        <v>5</v>
      </c>
      <c r="C4" s="61" t="s">
        <v>5</v>
      </c>
      <c r="D4" s="61" t="s">
        <v>168</v>
      </c>
      <c r="E4" s="61" t="s">
        <v>5</v>
      </c>
      <c r="F4" s="61" t="s">
        <v>5</v>
      </c>
      <c r="G4" s="61" t="s">
        <v>5</v>
      </c>
      <c r="H4" s="61" t="s">
        <v>5</v>
      </c>
    </row>
    <row r="5" spans="1:8" ht="14.65" customHeight="1">
      <c r="A5" s="62" t="s">
        <v>7</v>
      </c>
      <c r="B5" s="63" t="s">
        <v>8</v>
      </c>
      <c r="C5" s="63" t="s">
        <v>9</v>
      </c>
      <c r="D5" s="63" t="s">
        <v>7</v>
      </c>
      <c r="E5" s="63" t="s">
        <v>8</v>
      </c>
      <c r="F5" s="64" t="s">
        <v>125</v>
      </c>
      <c r="G5" s="63" t="s">
        <v>169</v>
      </c>
      <c r="H5" s="63" t="s">
        <v>170</v>
      </c>
    </row>
    <row r="6" spans="1:8" ht="30.75" customHeight="1">
      <c r="A6" s="62" t="s">
        <v>5</v>
      </c>
      <c r="B6" s="63" t="s">
        <v>5</v>
      </c>
      <c r="C6" s="63" t="s">
        <v>5</v>
      </c>
      <c r="D6" s="63" t="s">
        <v>5</v>
      </c>
      <c r="E6" s="63" t="s">
        <v>5</v>
      </c>
      <c r="F6" s="64" t="s">
        <v>121</v>
      </c>
      <c r="G6" s="63" t="s">
        <v>169</v>
      </c>
      <c r="H6" s="63" t="s">
        <v>170</v>
      </c>
    </row>
    <row r="7" spans="1:8" ht="15.4" customHeight="1">
      <c r="A7" s="32" t="s">
        <v>10</v>
      </c>
      <c r="B7" s="31" t="s">
        <v>5</v>
      </c>
      <c r="C7" s="31" t="s">
        <v>11</v>
      </c>
      <c r="D7" s="31" t="s">
        <v>10</v>
      </c>
      <c r="E7" s="31" t="s">
        <v>5</v>
      </c>
      <c r="F7" s="31" t="s">
        <v>12</v>
      </c>
      <c r="G7" s="31" t="s">
        <v>20</v>
      </c>
      <c r="H7" s="31" t="s">
        <v>24</v>
      </c>
    </row>
    <row r="8" spans="1:8" ht="15.4" customHeight="1">
      <c r="A8" s="33" t="s">
        <v>171</v>
      </c>
      <c r="B8" s="31" t="s">
        <v>11</v>
      </c>
      <c r="C8" s="6">
        <v>771.86</v>
      </c>
      <c r="D8" s="29" t="s">
        <v>14</v>
      </c>
      <c r="E8" s="31" t="s">
        <v>103</v>
      </c>
      <c r="F8" s="6">
        <v>340.78</v>
      </c>
      <c r="G8" s="6">
        <v>340.78</v>
      </c>
      <c r="H8" s="6"/>
    </row>
    <row r="9" spans="1:8" ht="15.4" customHeight="1">
      <c r="A9" s="33" t="s">
        <v>172</v>
      </c>
      <c r="B9" s="31" t="s">
        <v>12</v>
      </c>
      <c r="C9" s="6"/>
      <c r="D9" s="29" t="s">
        <v>17</v>
      </c>
      <c r="E9" s="31" t="s">
        <v>106</v>
      </c>
      <c r="F9" s="6"/>
      <c r="G9" s="6"/>
      <c r="H9" s="6"/>
    </row>
    <row r="10" spans="1:8" ht="15.4" customHeight="1">
      <c r="A10" s="33" t="s">
        <v>5</v>
      </c>
      <c r="B10" s="31" t="s">
        <v>20</v>
      </c>
      <c r="C10" s="22"/>
      <c r="D10" s="29" t="s">
        <v>21</v>
      </c>
      <c r="E10" s="31" t="s">
        <v>15</v>
      </c>
      <c r="F10" s="6"/>
      <c r="G10" s="6"/>
      <c r="H10" s="6"/>
    </row>
    <row r="11" spans="1:8" ht="15.4" customHeight="1">
      <c r="A11" s="33" t="s">
        <v>5</v>
      </c>
      <c r="B11" s="31" t="s">
        <v>24</v>
      </c>
      <c r="C11" s="22"/>
      <c r="D11" s="29" t="s">
        <v>25</v>
      </c>
      <c r="E11" s="31" t="s">
        <v>18</v>
      </c>
      <c r="F11" s="6"/>
      <c r="G11" s="6"/>
      <c r="H11" s="6"/>
    </row>
    <row r="12" spans="1:8" ht="15.4" customHeight="1">
      <c r="A12" s="33" t="s">
        <v>5</v>
      </c>
      <c r="B12" s="31" t="s">
        <v>28</v>
      </c>
      <c r="C12" s="22"/>
      <c r="D12" s="29" t="s">
        <v>29</v>
      </c>
      <c r="E12" s="31" t="s">
        <v>22</v>
      </c>
      <c r="F12" s="6"/>
      <c r="G12" s="6"/>
      <c r="H12" s="6"/>
    </row>
    <row r="13" spans="1:8" ht="15.4" customHeight="1">
      <c r="A13" s="33" t="s">
        <v>5</v>
      </c>
      <c r="B13" s="31" t="s">
        <v>32</v>
      </c>
      <c r="C13" s="22"/>
      <c r="D13" s="29" t="s">
        <v>33</v>
      </c>
      <c r="E13" s="31" t="s">
        <v>26</v>
      </c>
      <c r="F13" s="6"/>
      <c r="G13" s="6"/>
      <c r="H13" s="6"/>
    </row>
    <row r="14" spans="1:8" ht="15.4" customHeight="1">
      <c r="A14" s="33" t="s">
        <v>5</v>
      </c>
      <c r="B14" s="31" t="s">
        <v>36</v>
      </c>
      <c r="C14" s="22"/>
      <c r="D14" s="29" t="s">
        <v>37</v>
      </c>
      <c r="E14" s="31" t="s">
        <v>30</v>
      </c>
      <c r="F14" s="6"/>
      <c r="G14" s="6"/>
      <c r="H14" s="6"/>
    </row>
    <row r="15" spans="1:8" ht="15.4" customHeight="1">
      <c r="A15" s="33" t="s">
        <v>5</v>
      </c>
      <c r="B15" s="31" t="s">
        <v>39</v>
      </c>
      <c r="C15" s="22"/>
      <c r="D15" s="29" t="s">
        <v>40</v>
      </c>
      <c r="E15" s="31" t="s">
        <v>34</v>
      </c>
      <c r="F15" s="6">
        <v>5</v>
      </c>
      <c r="G15" s="6">
        <v>5</v>
      </c>
      <c r="H15" s="6"/>
    </row>
    <row r="16" spans="1:8" ht="15.4" customHeight="1">
      <c r="A16" s="33" t="s">
        <v>5</v>
      </c>
      <c r="B16" s="31" t="s">
        <v>42</v>
      </c>
      <c r="C16" s="22"/>
      <c r="D16" s="29" t="s">
        <v>43</v>
      </c>
      <c r="E16" s="31" t="s">
        <v>38</v>
      </c>
      <c r="F16" s="6"/>
      <c r="G16" s="6"/>
      <c r="H16" s="6"/>
    </row>
    <row r="17" spans="1:8" ht="15.4" customHeight="1">
      <c r="A17" s="33" t="s">
        <v>5</v>
      </c>
      <c r="B17" s="31" t="s">
        <v>45</v>
      </c>
      <c r="C17" s="22"/>
      <c r="D17" s="29" t="s">
        <v>46</v>
      </c>
      <c r="E17" s="31" t="s">
        <v>41</v>
      </c>
      <c r="F17" s="6"/>
      <c r="G17" s="6"/>
      <c r="H17" s="6"/>
    </row>
    <row r="18" spans="1:8" ht="15.4" customHeight="1">
      <c r="A18" s="33" t="s">
        <v>5</v>
      </c>
      <c r="B18" s="31" t="s">
        <v>48</v>
      </c>
      <c r="C18" s="22"/>
      <c r="D18" s="29" t="s">
        <v>49</v>
      </c>
      <c r="E18" s="31" t="s">
        <v>44</v>
      </c>
      <c r="F18" s="6"/>
      <c r="G18" s="6"/>
      <c r="H18" s="6"/>
    </row>
    <row r="19" spans="1:8" ht="15.4" customHeight="1">
      <c r="A19" s="33" t="s">
        <v>5</v>
      </c>
      <c r="B19" s="31" t="s">
        <v>51</v>
      </c>
      <c r="C19" s="22"/>
      <c r="D19" s="29" t="s">
        <v>52</v>
      </c>
      <c r="E19" s="31" t="s">
        <v>47</v>
      </c>
      <c r="F19" s="6">
        <v>7</v>
      </c>
      <c r="G19" s="6">
        <v>7</v>
      </c>
      <c r="H19" s="6"/>
    </row>
    <row r="20" spans="1:8" ht="15.4" customHeight="1">
      <c r="A20" s="33" t="s">
        <v>5</v>
      </c>
      <c r="B20" s="31" t="s">
        <v>54</v>
      </c>
      <c r="C20" s="22"/>
      <c r="D20" s="29" t="s">
        <v>55</v>
      </c>
      <c r="E20" s="31" t="s">
        <v>50</v>
      </c>
      <c r="F20" s="6"/>
      <c r="G20" s="6"/>
      <c r="H20" s="6"/>
    </row>
    <row r="21" spans="1:8" ht="15.4" customHeight="1">
      <c r="A21" s="33" t="s">
        <v>5</v>
      </c>
      <c r="B21" s="31" t="s">
        <v>57</v>
      </c>
      <c r="C21" s="22"/>
      <c r="D21" s="29" t="s">
        <v>58</v>
      </c>
      <c r="E21" s="31" t="s">
        <v>53</v>
      </c>
      <c r="F21" s="6"/>
      <c r="G21" s="6"/>
      <c r="H21" s="6"/>
    </row>
    <row r="22" spans="1:8" ht="15.4" customHeight="1">
      <c r="A22" s="33" t="s">
        <v>5</v>
      </c>
      <c r="B22" s="31" t="s">
        <v>60</v>
      </c>
      <c r="C22" s="22"/>
      <c r="D22" s="29" t="s">
        <v>61</v>
      </c>
      <c r="E22" s="31" t="s">
        <v>56</v>
      </c>
      <c r="F22" s="6">
        <v>201.7</v>
      </c>
      <c r="G22" s="6">
        <v>201.7</v>
      </c>
      <c r="H22" s="6"/>
    </row>
    <row r="23" spans="1:8" ht="15.4" customHeight="1">
      <c r="A23" s="33" t="s">
        <v>5</v>
      </c>
      <c r="B23" s="31" t="s">
        <v>63</v>
      </c>
      <c r="C23" s="22"/>
      <c r="D23" s="29" t="s">
        <v>64</v>
      </c>
      <c r="E23" s="31" t="s">
        <v>59</v>
      </c>
      <c r="F23" s="6"/>
      <c r="G23" s="6"/>
      <c r="H23" s="6"/>
    </row>
    <row r="24" spans="1:8" ht="15.4" customHeight="1">
      <c r="A24" s="33" t="s">
        <v>5</v>
      </c>
      <c r="B24" s="31" t="s">
        <v>66</v>
      </c>
      <c r="C24" s="22"/>
      <c r="D24" s="29" t="s">
        <v>67</v>
      </c>
      <c r="E24" s="31" t="s">
        <v>62</v>
      </c>
      <c r="F24" s="6"/>
      <c r="G24" s="6"/>
      <c r="H24" s="6"/>
    </row>
    <row r="25" spans="1:8" ht="15.4" customHeight="1">
      <c r="A25" s="33" t="s">
        <v>5</v>
      </c>
      <c r="B25" s="31" t="s">
        <v>69</v>
      </c>
      <c r="C25" s="22"/>
      <c r="D25" s="29" t="s">
        <v>70</v>
      </c>
      <c r="E25" s="31" t="s">
        <v>65</v>
      </c>
      <c r="F25" s="6"/>
      <c r="G25" s="6"/>
      <c r="H25" s="6"/>
    </row>
    <row r="26" spans="1:8" ht="15.4" customHeight="1">
      <c r="A26" s="33" t="s">
        <v>5</v>
      </c>
      <c r="B26" s="31" t="s">
        <v>72</v>
      </c>
      <c r="C26" s="22"/>
      <c r="D26" s="29" t="s">
        <v>73</v>
      </c>
      <c r="E26" s="31" t="s">
        <v>68</v>
      </c>
      <c r="F26" s="6"/>
      <c r="G26" s="6"/>
      <c r="H26" s="6"/>
    </row>
    <row r="27" spans="1:8" ht="15.4" customHeight="1">
      <c r="A27" s="33" t="s">
        <v>5</v>
      </c>
      <c r="B27" s="31" t="s">
        <v>75</v>
      </c>
      <c r="C27" s="22"/>
      <c r="D27" s="29" t="s">
        <v>76</v>
      </c>
      <c r="E27" s="31" t="s">
        <v>71</v>
      </c>
      <c r="F27" s="6">
        <v>214.38</v>
      </c>
      <c r="G27" s="6">
        <v>214.38</v>
      </c>
      <c r="H27" s="6"/>
    </row>
    <row r="28" spans="1:8" ht="15.4" customHeight="1">
      <c r="A28" s="33" t="s">
        <v>5</v>
      </c>
      <c r="B28" s="31" t="s">
        <v>78</v>
      </c>
      <c r="C28" s="22"/>
      <c r="D28" s="29" t="s">
        <v>79</v>
      </c>
      <c r="E28" s="31" t="s">
        <v>74</v>
      </c>
      <c r="F28" s="6">
        <v>3</v>
      </c>
      <c r="G28" s="6">
        <v>3</v>
      </c>
      <c r="H28" s="6"/>
    </row>
    <row r="29" spans="1:8" ht="15.4" customHeight="1">
      <c r="A29" s="33" t="s">
        <v>5</v>
      </c>
      <c r="B29" s="31" t="s">
        <v>5</v>
      </c>
      <c r="C29" s="22"/>
      <c r="D29" s="34" t="s">
        <v>81</v>
      </c>
      <c r="E29" s="31" t="s">
        <v>77</v>
      </c>
      <c r="F29" s="6"/>
      <c r="G29" s="6"/>
      <c r="H29" s="6"/>
    </row>
    <row r="30" spans="1:8" ht="15.4" customHeight="1">
      <c r="A30" s="33" t="s">
        <v>5</v>
      </c>
      <c r="B30" s="31" t="s">
        <v>5</v>
      </c>
      <c r="C30" s="22"/>
      <c r="D30" s="34" t="s">
        <v>83</v>
      </c>
      <c r="E30" s="31" t="s">
        <v>80</v>
      </c>
      <c r="F30" s="6"/>
      <c r="G30" s="6"/>
      <c r="H30" s="6"/>
    </row>
    <row r="31" spans="1:8" ht="15.4" customHeight="1">
      <c r="A31" s="35" t="s">
        <v>85</v>
      </c>
      <c r="B31" s="31" t="s">
        <v>86</v>
      </c>
      <c r="C31" s="6">
        <v>771.86</v>
      </c>
      <c r="D31" s="36" t="s">
        <v>87</v>
      </c>
      <c r="E31" s="31" t="s">
        <v>82</v>
      </c>
      <c r="F31" s="6">
        <f>SUM(F8:F30)</f>
        <v>771.86</v>
      </c>
      <c r="G31" s="6">
        <f>SUM(G8:G30)</f>
        <v>771.86</v>
      </c>
      <c r="H31" s="6"/>
    </row>
    <row r="32" spans="1:8" ht="15.4" customHeight="1">
      <c r="A32" s="33" t="s">
        <v>173</v>
      </c>
      <c r="B32" s="31" t="s">
        <v>90</v>
      </c>
      <c r="C32" s="6"/>
      <c r="D32" s="34" t="s">
        <v>174</v>
      </c>
      <c r="E32" s="31" t="s">
        <v>84</v>
      </c>
      <c r="F32" s="6"/>
      <c r="G32" s="6"/>
      <c r="H32" s="6"/>
    </row>
    <row r="33" spans="1:8" ht="15.4" customHeight="1">
      <c r="A33" s="33" t="s">
        <v>175</v>
      </c>
      <c r="B33" s="31" t="s">
        <v>94</v>
      </c>
      <c r="C33" s="6"/>
      <c r="D33" s="34" t="s">
        <v>5</v>
      </c>
      <c r="E33" s="31" t="s">
        <v>88</v>
      </c>
      <c r="F33" s="22"/>
      <c r="G33" s="22"/>
      <c r="H33" s="22"/>
    </row>
    <row r="34" spans="1:8" ht="15.4" customHeight="1">
      <c r="A34" s="33" t="s">
        <v>176</v>
      </c>
      <c r="B34" s="31" t="s">
        <v>96</v>
      </c>
      <c r="C34" s="6"/>
      <c r="D34" s="34" t="s">
        <v>5</v>
      </c>
      <c r="E34" s="31" t="s">
        <v>92</v>
      </c>
      <c r="F34" s="22"/>
      <c r="G34" s="22"/>
      <c r="H34" s="22"/>
    </row>
    <row r="35" spans="1:8" ht="15.4" customHeight="1">
      <c r="A35" s="33" t="s">
        <v>5</v>
      </c>
      <c r="B35" s="31" t="s">
        <v>98</v>
      </c>
      <c r="C35" s="22"/>
      <c r="D35" s="34" t="s">
        <v>5</v>
      </c>
      <c r="E35" s="31" t="s">
        <v>95</v>
      </c>
      <c r="F35" s="22"/>
      <c r="G35" s="22"/>
      <c r="H35" s="22"/>
    </row>
    <row r="36" spans="1:8" ht="15.4" customHeight="1">
      <c r="A36" s="35" t="s">
        <v>105</v>
      </c>
      <c r="B36" s="31" t="s">
        <v>101</v>
      </c>
      <c r="C36" s="6">
        <v>771.86</v>
      </c>
      <c r="D36" s="36" t="s">
        <v>105</v>
      </c>
      <c r="E36" s="31" t="s">
        <v>97</v>
      </c>
      <c r="F36" s="6">
        <v>771.86</v>
      </c>
      <c r="G36" s="6">
        <v>771.86</v>
      </c>
      <c r="H36" s="6"/>
    </row>
    <row r="37" spans="1:8" ht="15.4" customHeight="1">
      <c r="A37" s="45" t="s">
        <v>177</v>
      </c>
      <c r="B37" s="45" t="s">
        <v>5</v>
      </c>
      <c r="C37" s="45" t="s">
        <v>5</v>
      </c>
      <c r="D37" s="45" t="s">
        <v>5</v>
      </c>
      <c r="E37" s="45" t="s">
        <v>5</v>
      </c>
      <c r="F37" s="45" t="s">
        <v>5</v>
      </c>
      <c r="G37" s="45" t="s">
        <v>5</v>
      </c>
      <c r="H37" s="45" t="s">
        <v>5</v>
      </c>
    </row>
    <row r="39" spans="1:8">
      <c r="D39" s="1" t="s">
        <v>178</v>
      </c>
    </row>
  </sheetData>
  <mergeCells count="12">
    <mergeCell ref="A1:H1"/>
    <mergeCell ref="A4:C4"/>
    <mergeCell ref="D4:H4"/>
    <mergeCell ref="A37:H37"/>
    <mergeCell ref="A5:A6"/>
    <mergeCell ref="B5:B6"/>
    <mergeCell ref="C5:C6"/>
    <mergeCell ref="D5:D6"/>
    <mergeCell ref="E5:E6"/>
    <mergeCell ref="F5:F6"/>
    <mergeCell ref="G5:G6"/>
    <mergeCell ref="H5:H6"/>
  </mergeCells>
  <phoneticPr fontId="8" type="noConversion"/>
  <pageMargins left="1.1000000000000001" right="0.27986111111111101" top="0.30972222222222201" bottom="0.22986111111111099" header="0.25972222222222202" footer="0.2"/>
  <pageSetup paperSize="9" scale="90" orientation="landscape" r:id="rId1"/>
  <headerFooter scaleWithDoc="0" alignWithMargins="0"/>
</worksheet>
</file>

<file path=xl/worksheets/sheet5.xml><?xml version="1.0" encoding="utf-8"?>
<worksheet xmlns="http://schemas.openxmlformats.org/spreadsheetml/2006/main" xmlns:r="http://schemas.openxmlformats.org/officeDocument/2006/relationships">
  <dimension ref="A1:Q41"/>
  <sheetViews>
    <sheetView topLeftCell="A4" workbookViewId="0">
      <selection activeCell="L26" sqref="L26"/>
    </sheetView>
  </sheetViews>
  <sheetFormatPr defaultColWidth="9.140625" defaultRowHeight="12.75"/>
  <cols>
    <col min="1" max="3" width="3.140625" customWidth="1"/>
    <col min="4" max="4" width="26.85546875" customWidth="1"/>
    <col min="5" max="17" width="13.85546875" customWidth="1"/>
    <col min="18" max="18" width="9.7109375" customWidth="1"/>
  </cols>
  <sheetData>
    <row r="1" spans="1:17">
      <c r="J1" s="1" t="s">
        <v>5</v>
      </c>
    </row>
    <row r="2" spans="1:17" ht="25.5" customHeight="1">
      <c r="A2" s="41" t="s">
        <v>179</v>
      </c>
      <c r="B2" s="67"/>
      <c r="C2" s="67"/>
      <c r="D2" s="67"/>
      <c r="E2" s="67"/>
      <c r="F2" s="67"/>
      <c r="G2" s="67"/>
      <c r="H2" s="67"/>
      <c r="I2" s="67"/>
      <c r="J2" s="67"/>
      <c r="K2" s="67"/>
      <c r="L2" s="67"/>
      <c r="M2" s="67"/>
      <c r="N2" s="67"/>
      <c r="O2" s="67"/>
      <c r="P2" s="67"/>
      <c r="Q2" s="67"/>
    </row>
    <row r="3" spans="1:17">
      <c r="Q3" s="23" t="s">
        <v>180</v>
      </c>
    </row>
    <row r="4" spans="1:17">
      <c r="A4" s="18" t="s">
        <v>2</v>
      </c>
      <c r="Q4" s="23" t="s">
        <v>3</v>
      </c>
    </row>
    <row r="5" spans="1:17" ht="15.4" customHeight="1">
      <c r="A5" s="65" t="s">
        <v>112</v>
      </c>
      <c r="B5" s="57" t="s">
        <v>5</v>
      </c>
      <c r="C5" s="57" t="s">
        <v>5</v>
      </c>
      <c r="D5" s="57" t="s">
        <v>113</v>
      </c>
      <c r="E5" s="57" t="s">
        <v>93</v>
      </c>
      <c r="F5" s="57" t="s">
        <v>5</v>
      </c>
      <c r="G5" s="57" t="s">
        <v>5</v>
      </c>
      <c r="H5" s="57" t="s">
        <v>181</v>
      </c>
      <c r="I5" s="57" t="s">
        <v>5</v>
      </c>
      <c r="J5" s="57" t="s">
        <v>5</v>
      </c>
      <c r="K5" s="57" t="s">
        <v>182</v>
      </c>
      <c r="L5" s="57" t="s">
        <v>5</v>
      </c>
      <c r="M5" s="57" t="s">
        <v>5</v>
      </c>
      <c r="N5" s="57" t="s">
        <v>99</v>
      </c>
      <c r="O5" s="57" t="s">
        <v>5</v>
      </c>
      <c r="P5" s="57" t="s">
        <v>5</v>
      </c>
      <c r="Q5" s="57" t="s">
        <v>5</v>
      </c>
    </row>
    <row r="6" spans="1:17" ht="15.4" customHeight="1">
      <c r="A6" s="66" t="s">
        <v>120</v>
      </c>
      <c r="B6" s="58" t="s">
        <v>5</v>
      </c>
      <c r="C6" s="58" t="s">
        <v>5</v>
      </c>
      <c r="D6" s="58" t="s">
        <v>5</v>
      </c>
      <c r="E6" s="58" t="s">
        <v>125</v>
      </c>
      <c r="F6" s="58" t="s">
        <v>183</v>
      </c>
      <c r="G6" s="58" t="s">
        <v>184</v>
      </c>
      <c r="H6" s="58" t="s">
        <v>125</v>
      </c>
      <c r="I6" s="58" t="s">
        <v>158</v>
      </c>
      <c r="J6" s="58" t="s">
        <v>159</v>
      </c>
      <c r="K6" s="58" t="s">
        <v>125</v>
      </c>
      <c r="L6" s="58" t="s">
        <v>158</v>
      </c>
      <c r="M6" s="58" t="s">
        <v>159</v>
      </c>
      <c r="N6" s="58" t="s">
        <v>125</v>
      </c>
      <c r="O6" s="58" t="s">
        <v>183</v>
      </c>
      <c r="P6" s="58" t="s">
        <v>184</v>
      </c>
      <c r="Q6" s="58" t="s">
        <v>5</v>
      </c>
    </row>
    <row r="7" spans="1:17" ht="13.9" customHeight="1">
      <c r="A7" s="66" t="s">
        <v>5</v>
      </c>
      <c r="B7" s="58" t="s">
        <v>5</v>
      </c>
      <c r="C7" s="58" t="s">
        <v>5</v>
      </c>
      <c r="D7" s="58" t="s">
        <v>5</v>
      </c>
      <c r="E7" s="58" t="s">
        <v>5</v>
      </c>
      <c r="F7" s="58" t="s">
        <v>5</v>
      </c>
      <c r="G7" s="58" t="s">
        <v>121</v>
      </c>
      <c r="H7" s="58" t="s">
        <v>5</v>
      </c>
      <c r="I7" s="58" t="s">
        <v>5</v>
      </c>
      <c r="J7" s="58" t="s">
        <v>121</v>
      </c>
      <c r="K7" s="58" t="s">
        <v>5</v>
      </c>
      <c r="L7" s="58" t="s">
        <v>121</v>
      </c>
      <c r="M7" s="58" t="s">
        <v>121</v>
      </c>
      <c r="N7" s="58" t="s">
        <v>5</v>
      </c>
      <c r="O7" s="58" t="s">
        <v>5</v>
      </c>
      <c r="P7" s="58" t="s">
        <v>185</v>
      </c>
      <c r="Q7" s="58" t="s">
        <v>186</v>
      </c>
    </row>
    <row r="8" spans="1:17" ht="30.75" customHeight="1">
      <c r="A8" s="66" t="s">
        <v>5</v>
      </c>
      <c r="B8" s="58" t="s">
        <v>5</v>
      </c>
      <c r="C8" s="58" t="s">
        <v>5</v>
      </c>
      <c r="D8" s="58" t="s">
        <v>5</v>
      </c>
      <c r="E8" s="58" t="s">
        <v>5</v>
      </c>
      <c r="F8" s="58" t="s">
        <v>5</v>
      </c>
      <c r="G8" s="58" t="s">
        <v>5</v>
      </c>
      <c r="H8" s="58" t="s">
        <v>5</v>
      </c>
      <c r="I8" s="58" t="s">
        <v>5</v>
      </c>
      <c r="J8" s="58" t="s">
        <v>5</v>
      </c>
      <c r="K8" s="58" t="s">
        <v>5</v>
      </c>
      <c r="L8" s="58" t="s">
        <v>5</v>
      </c>
      <c r="M8" s="58" t="s">
        <v>5</v>
      </c>
      <c r="N8" s="58" t="s">
        <v>5</v>
      </c>
      <c r="O8" s="58" t="s">
        <v>5</v>
      </c>
      <c r="P8" s="58" t="s">
        <v>5</v>
      </c>
      <c r="Q8" s="58" t="s">
        <v>5</v>
      </c>
    </row>
    <row r="9" spans="1:17" ht="15.4" customHeight="1">
      <c r="A9" s="66" t="s">
        <v>122</v>
      </c>
      <c r="B9" s="58" t="s">
        <v>123</v>
      </c>
      <c r="C9" s="58" t="s">
        <v>124</v>
      </c>
      <c r="D9" s="5" t="s">
        <v>10</v>
      </c>
      <c r="E9" s="4" t="s">
        <v>11</v>
      </c>
      <c r="F9" s="4" t="s">
        <v>12</v>
      </c>
      <c r="G9" s="4" t="s">
        <v>20</v>
      </c>
      <c r="H9" s="4" t="s">
        <v>24</v>
      </c>
      <c r="I9" s="4" t="s">
        <v>28</v>
      </c>
      <c r="J9" s="4" t="s">
        <v>32</v>
      </c>
      <c r="K9" s="4" t="s">
        <v>36</v>
      </c>
      <c r="L9" s="4" t="s">
        <v>39</v>
      </c>
      <c r="M9" s="4" t="s">
        <v>42</v>
      </c>
      <c r="N9" s="4" t="s">
        <v>45</v>
      </c>
      <c r="O9" s="4" t="s">
        <v>48</v>
      </c>
      <c r="P9" s="4" t="s">
        <v>51</v>
      </c>
      <c r="Q9" s="4" t="s">
        <v>54</v>
      </c>
    </row>
    <row r="10" spans="1:17" ht="15.4" customHeight="1">
      <c r="A10" s="66" t="s">
        <v>5</v>
      </c>
      <c r="B10" s="58" t="s">
        <v>5</v>
      </c>
      <c r="C10" s="58" t="s">
        <v>5</v>
      </c>
      <c r="D10" s="5" t="s">
        <v>125</v>
      </c>
      <c r="E10" s="20"/>
      <c r="F10" s="20"/>
      <c r="G10" s="20"/>
      <c r="H10" s="20">
        <f>SUM(H19,H11,H22,H27,H32,H36,)</f>
        <v>771.86</v>
      </c>
      <c r="I10" s="20">
        <v>340.48</v>
      </c>
      <c r="J10" s="20">
        <f>SUM(J11,J22,J27,J32,J36,)</f>
        <v>431.38</v>
      </c>
      <c r="K10" s="20">
        <f>SUM(K19,K11,K22,K27,K32,K36,)</f>
        <v>771.86</v>
      </c>
      <c r="L10" s="20">
        <v>340.48</v>
      </c>
      <c r="M10" s="20">
        <f>SUM(M11,M22,M27,M32,M36,)</f>
        <v>431.38</v>
      </c>
      <c r="N10" s="20"/>
      <c r="O10" s="20"/>
      <c r="P10" s="20"/>
      <c r="Q10" s="20"/>
    </row>
    <row r="11" spans="1:17" ht="15.4" customHeight="1">
      <c r="A11" s="56" t="s">
        <v>126</v>
      </c>
      <c r="B11" s="53"/>
      <c r="C11" s="53"/>
      <c r="D11" s="30" t="s">
        <v>127</v>
      </c>
      <c r="E11" s="6"/>
      <c r="F11" s="6"/>
      <c r="G11" s="6"/>
      <c r="H11" s="20">
        <v>340.78</v>
      </c>
      <c r="I11" s="20">
        <v>333.48</v>
      </c>
      <c r="J11" s="20">
        <v>7.3</v>
      </c>
      <c r="K11" s="20">
        <v>340.78</v>
      </c>
      <c r="L11" s="20">
        <v>333.48</v>
      </c>
      <c r="M11" s="20">
        <v>7.3</v>
      </c>
      <c r="N11" s="6"/>
      <c r="O11" s="6"/>
      <c r="P11" s="6"/>
      <c r="Q11" s="6"/>
    </row>
    <row r="12" spans="1:17" ht="15.4" customHeight="1">
      <c r="A12" s="56">
        <v>20105</v>
      </c>
      <c r="B12" s="53"/>
      <c r="C12" s="53"/>
      <c r="D12" s="30" t="s">
        <v>128</v>
      </c>
      <c r="E12" s="6"/>
      <c r="F12" s="6"/>
      <c r="G12" s="6"/>
      <c r="H12" s="20">
        <v>1</v>
      </c>
      <c r="I12" s="6"/>
      <c r="J12" s="6">
        <v>1</v>
      </c>
      <c r="K12" s="20">
        <v>1</v>
      </c>
      <c r="L12" s="6"/>
      <c r="M12" s="6">
        <v>1</v>
      </c>
      <c r="N12" s="6"/>
      <c r="O12" s="6"/>
      <c r="P12" s="6"/>
      <c r="Q12" s="6"/>
    </row>
    <row r="13" spans="1:17" ht="15.4" customHeight="1">
      <c r="A13" s="54">
        <v>2010502</v>
      </c>
      <c r="B13" s="50"/>
      <c r="C13" s="50"/>
      <c r="D13" s="21" t="s">
        <v>129</v>
      </c>
      <c r="E13" s="6"/>
      <c r="F13" s="6"/>
      <c r="G13" s="6"/>
      <c r="H13" s="6">
        <v>1</v>
      </c>
      <c r="I13" s="6"/>
      <c r="J13" s="6">
        <v>1</v>
      </c>
      <c r="K13" s="6">
        <v>1</v>
      </c>
      <c r="L13" s="6"/>
      <c r="M13" s="6">
        <v>1</v>
      </c>
      <c r="N13" s="6"/>
      <c r="O13" s="6"/>
      <c r="P13" s="6"/>
      <c r="Q13" s="6"/>
    </row>
    <row r="14" spans="1:17" ht="15.4" customHeight="1">
      <c r="A14" s="56">
        <v>20113</v>
      </c>
      <c r="B14" s="53"/>
      <c r="C14" s="53"/>
      <c r="D14" s="30" t="s">
        <v>130</v>
      </c>
      <c r="E14" s="6"/>
      <c r="F14" s="6"/>
      <c r="G14" s="6"/>
      <c r="H14" s="20">
        <v>331.48</v>
      </c>
      <c r="I14" s="20">
        <v>331.48</v>
      </c>
      <c r="J14" s="6"/>
      <c r="K14" s="20">
        <v>331.48</v>
      </c>
      <c r="L14" s="20">
        <v>331.48</v>
      </c>
      <c r="M14" s="6"/>
      <c r="N14" s="6"/>
      <c r="O14" s="6"/>
      <c r="P14" s="6"/>
      <c r="Q14" s="6"/>
    </row>
    <row r="15" spans="1:17" ht="15.4" customHeight="1">
      <c r="A15" s="54">
        <v>2011301</v>
      </c>
      <c r="B15" s="50"/>
      <c r="C15" s="50"/>
      <c r="D15" s="21" t="s">
        <v>131</v>
      </c>
      <c r="E15" s="6"/>
      <c r="F15" s="6"/>
      <c r="G15" s="6"/>
      <c r="H15" s="6">
        <v>250.69</v>
      </c>
      <c r="I15" s="6">
        <v>250.69</v>
      </c>
      <c r="J15" s="6"/>
      <c r="K15" s="6">
        <v>250.69</v>
      </c>
      <c r="L15" s="6">
        <v>250.69</v>
      </c>
      <c r="M15" s="6"/>
      <c r="N15" s="6"/>
      <c r="O15" s="6"/>
      <c r="P15" s="6"/>
      <c r="Q15" s="6"/>
    </row>
    <row r="16" spans="1:17" ht="15.4" customHeight="1">
      <c r="A16" s="54">
        <v>2011399</v>
      </c>
      <c r="B16" s="50"/>
      <c r="C16" s="50"/>
      <c r="D16" s="21" t="s">
        <v>132</v>
      </c>
      <c r="E16" s="6"/>
      <c r="F16" s="6"/>
      <c r="G16" s="6"/>
      <c r="H16" s="6">
        <v>80.790000000000006</v>
      </c>
      <c r="I16" s="6">
        <v>80.790000000000006</v>
      </c>
      <c r="J16" s="6"/>
      <c r="K16" s="6">
        <v>80.790000000000006</v>
      </c>
      <c r="L16" s="6">
        <v>80.790000000000006</v>
      </c>
      <c r="M16" s="6"/>
      <c r="N16" s="6"/>
      <c r="O16" s="6"/>
      <c r="P16" s="6"/>
      <c r="Q16" s="6"/>
    </row>
    <row r="17" spans="1:17" ht="15.4" customHeight="1">
      <c r="A17" s="56">
        <v>20199</v>
      </c>
      <c r="B17" s="53"/>
      <c r="C17" s="53"/>
      <c r="D17" s="30" t="s">
        <v>133</v>
      </c>
      <c r="E17" s="6"/>
      <c r="F17" s="6"/>
      <c r="G17" s="6"/>
      <c r="H17" s="20">
        <v>8.3000000000000007</v>
      </c>
      <c r="I17" s="20">
        <v>2</v>
      </c>
      <c r="J17" s="20">
        <v>6.3</v>
      </c>
      <c r="K17" s="20">
        <v>8.3000000000000007</v>
      </c>
      <c r="L17" s="20">
        <v>2</v>
      </c>
      <c r="M17" s="20">
        <v>6.3</v>
      </c>
      <c r="N17" s="6"/>
      <c r="O17" s="6"/>
      <c r="P17" s="6"/>
      <c r="Q17" s="6"/>
    </row>
    <row r="18" spans="1:17" ht="15.4" customHeight="1">
      <c r="A18" s="54">
        <v>2019999</v>
      </c>
      <c r="B18" s="50"/>
      <c r="C18" s="50"/>
      <c r="D18" s="21" t="s">
        <v>134</v>
      </c>
      <c r="E18" s="6"/>
      <c r="F18" s="6"/>
      <c r="G18" s="6"/>
      <c r="H18" s="6">
        <v>8.3000000000000007</v>
      </c>
      <c r="I18" s="6">
        <v>2</v>
      </c>
      <c r="J18" s="6">
        <v>6.3</v>
      </c>
      <c r="K18" s="6">
        <v>8.3000000000000007</v>
      </c>
      <c r="L18" s="6">
        <v>2</v>
      </c>
      <c r="M18" s="6">
        <v>6.3</v>
      </c>
      <c r="N18" s="6"/>
      <c r="O18" s="6"/>
      <c r="P18" s="6"/>
      <c r="Q18" s="6"/>
    </row>
    <row r="19" spans="1:17" ht="15.4" customHeight="1">
      <c r="A19" s="51">
        <v>208</v>
      </c>
      <c r="B19" s="52"/>
      <c r="C19" s="53"/>
      <c r="D19" s="30" t="s">
        <v>135</v>
      </c>
      <c r="E19" s="6"/>
      <c r="F19" s="6"/>
      <c r="G19" s="6"/>
      <c r="H19" s="20">
        <v>5</v>
      </c>
      <c r="I19" s="20">
        <v>5</v>
      </c>
      <c r="J19" s="20"/>
      <c r="K19" s="20">
        <v>5</v>
      </c>
      <c r="L19" s="20">
        <v>5</v>
      </c>
      <c r="M19" s="20"/>
      <c r="N19" s="6"/>
      <c r="O19" s="6"/>
      <c r="P19" s="6"/>
      <c r="Q19" s="6"/>
    </row>
    <row r="20" spans="1:17" ht="15.4" customHeight="1">
      <c r="A20" s="48">
        <v>20801</v>
      </c>
      <c r="B20" s="49"/>
      <c r="C20" s="50"/>
      <c r="D20" s="21" t="s">
        <v>136</v>
      </c>
      <c r="E20" s="6"/>
      <c r="F20" s="6"/>
      <c r="G20" s="6"/>
      <c r="H20" s="6">
        <v>5</v>
      </c>
      <c r="I20" s="6">
        <v>5</v>
      </c>
      <c r="J20" s="6"/>
      <c r="K20" s="6">
        <v>5</v>
      </c>
      <c r="L20" s="6">
        <v>5</v>
      </c>
      <c r="M20" s="6"/>
      <c r="N20" s="6"/>
      <c r="O20" s="6"/>
      <c r="P20" s="6"/>
      <c r="Q20" s="6"/>
    </row>
    <row r="21" spans="1:17" ht="15.4" customHeight="1">
      <c r="A21" s="48">
        <v>2080109</v>
      </c>
      <c r="B21" s="49"/>
      <c r="C21" s="50"/>
      <c r="D21" s="21" t="s">
        <v>137</v>
      </c>
      <c r="E21" s="6"/>
      <c r="F21" s="6"/>
      <c r="G21" s="6"/>
      <c r="H21" s="6">
        <v>5</v>
      </c>
      <c r="I21" s="6">
        <v>5</v>
      </c>
      <c r="J21" s="6"/>
      <c r="K21" s="6">
        <v>5</v>
      </c>
      <c r="L21" s="6">
        <v>5</v>
      </c>
      <c r="M21" s="6"/>
      <c r="N21" s="6"/>
      <c r="O21" s="6"/>
      <c r="P21" s="6"/>
      <c r="Q21" s="6"/>
    </row>
    <row r="22" spans="1:17" ht="15.4" customHeight="1">
      <c r="A22" s="51">
        <v>213</v>
      </c>
      <c r="B22" s="52"/>
      <c r="C22" s="53"/>
      <c r="D22" s="30" t="s">
        <v>138</v>
      </c>
      <c r="E22" s="6"/>
      <c r="F22" s="6"/>
      <c r="G22" s="6"/>
      <c r="H22" s="20">
        <v>7</v>
      </c>
      <c r="I22" s="20">
        <v>2</v>
      </c>
      <c r="J22" s="20">
        <v>5</v>
      </c>
      <c r="K22" s="20">
        <v>7</v>
      </c>
      <c r="L22" s="20">
        <v>2</v>
      </c>
      <c r="M22" s="20">
        <v>5</v>
      </c>
      <c r="N22" s="6"/>
      <c r="O22" s="6"/>
      <c r="P22" s="6"/>
      <c r="Q22" s="6"/>
    </row>
    <row r="23" spans="1:17" ht="15.4" customHeight="1">
      <c r="A23" s="48">
        <v>21301</v>
      </c>
      <c r="B23" s="49"/>
      <c r="C23" s="50"/>
      <c r="D23" s="21" t="s">
        <v>139</v>
      </c>
      <c r="E23" s="6"/>
      <c r="F23" s="6"/>
      <c r="G23" s="6"/>
      <c r="H23" s="6">
        <v>5</v>
      </c>
      <c r="I23" s="6"/>
      <c r="J23" s="6">
        <v>5</v>
      </c>
      <c r="K23" s="6">
        <v>5</v>
      </c>
      <c r="L23" s="6"/>
      <c r="M23" s="6">
        <v>5</v>
      </c>
      <c r="N23" s="6"/>
      <c r="O23" s="6"/>
      <c r="P23" s="6"/>
      <c r="Q23" s="6"/>
    </row>
    <row r="24" spans="1:17" ht="15.4" customHeight="1">
      <c r="A24" s="48">
        <v>2130199</v>
      </c>
      <c r="B24" s="49"/>
      <c r="C24" s="50"/>
      <c r="D24" s="21" t="s">
        <v>140</v>
      </c>
      <c r="E24" s="6"/>
      <c r="F24" s="6"/>
      <c r="G24" s="6"/>
      <c r="H24" s="6">
        <v>5</v>
      </c>
      <c r="I24" s="6"/>
      <c r="J24" s="6">
        <v>5</v>
      </c>
      <c r="K24" s="6">
        <v>5</v>
      </c>
      <c r="L24" s="6"/>
      <c r="M24" s="6">
        <v>5</v>
      </c>
      <c r="N24" s="6"/>
      <c r="O24" s="6"/>
      <c r="P24" s="6"/>
      <c r="Q24" s="6"/>
    </row>
    <row r="25" spans="1:17" ht="15.4" customHeight="1">
      <c r="A25" s="48">
        <v>21307</v>
      </c>
      <c r="B25" s="49"/>
      <c r="C25" s="50"/>
      <c r="D25" s="21" t="s">
        <v>141</v>
      </c>
      <c r="E25" s="6"/>
      <c r="F25" s="6"/>
      <c r="G25" s="6"/>
      <c r="H25" s="6">
        <v>2</v>
      </c>
      <c r="I25" s="6">
        <v>2</v>
      </c>
      <c r="J25" s="6"/>
      <c r="K25" s="6">
        <v>2</v>
      </c>
      <c r="L25" s="6">
        <v>2</v>
      </c>
      <c r="M25" s="6"/>
      <c r="N25" s="6"/>
      <c r="O25" s="6"/>
      <c r="P25" s="6"/>
      <c r="Q25" s="6"/>
    </row>
    <row r="26" spans="1:17" ht="15.4" customHeight="1">
      <c r="A26" s="48">
        <v>2130701</v>
      </c>
      <c r="B26" s="49"/>
      <c r="C26" s="50"/>
      <c r="D26" s="21" t="s">
        <v>142</v>
      </c>
      <c r="E26" s="6"/>
      <c r="F26" s="6"/>
      <c r="G26" s="6"/>
      <c r="H26" s="6">
        <v>2</v>
      </c>
      <c r="I26" s="6">
        <v>2</v>
      </c>
      <c r="J26" s="6"/>
      <c r="K26" s="6">
        <v>2</v>
      </c>
      <c r="L26" s="6">
        <v>2</v>
      </c>
      <c r="M26" s="6"/>
      <c r="N26" s="6"/>
      <c r="O26" s="6"/>
      <c r="P26" s="6"/>
      <c r="Q26" s="6"/>
    </row>
    <row r="27" spans="1:17" ht="15.4" customHeight="1">
      <c r="A27" s="51">
        <v>216</v>
      </c>
      <c r="B27" s="52"/>
      <c r="C27" s="53"/>
      <c r="D27" s="30" t="s">
        <v>143</v>
      </c>
      <c r="E27" s="6"/>
      <c r="F27" s="6"/>
      <c r="G27" s="6"/>
      <c r="H27" s="20">
        <v>201.7</v>
      </c>
      <c r="I27" s="6"/>
      <c r="J27" s="20">
        <v>201.7</v>
      </c>
      <c r="K27" s="20">
        <v>201.7</v>
      </c>
      <c r="L27" s="6"/>
      <c r="M27" s="20">
        <v>201.7</v>
      </c>
      <c r="N27" s="6"/>
      <c r="O27" s="6"/>
      <c r="P27" s="6"/>
      <c r="Q27" s="6"/>
    </row>
    <row r="28" spans="1:17" ht="15.4" customHeight="1">
      <c r="A28" s="51">
        <v>21602</v>
      </c>
      <c r="B28" s="52"/>
      <c r="C28" s="53"/>
      <c r="D28" s="30" t="s">
        <v>144</v>
      </c>
      <c r="E28" s="6"/>
      <c r="F28" s="6"/>
      <c r="G28" s="6"/>
      <c r="H28" s="20">
        <v>132</v>
      </c>
      <c r="I28" s="6"/>
      <c r="J28" s="20">
        <v>132</v>
      </c>
      <c r="K28" s="20">
        <v>132</v>
      </c>
      <c r="L28" s="6"/>
      <c r="M28" s="20">
        <v>132</v>
      </c>
      <c r="N28" s="6"/>
      <c r="O28" s="6"/>
      <c r="P28" s="6"/>
      <c r="Q28" s="6"/>
    </row>
    <row r="29" spans="1:17" ht="15.4" customHeight="1">
      <c r="A29" s="48">
        <v>2160299</v>
      </c>
      <c r="B29" s="49"/>
      <c r="C29" s="50"/>
      <c r="D29" s="21" t="s">
        <v>145</v>
      </c>
      <c r="E29" s="6"/>
      <c r="F29" s="6"/>
      <c r="G29" s="6"/>
      <c r="H29" s="6">
        <v>132</v>
      </c>
      <c r="I29" s="6"/>
      <c r="J29" s="6">
        <v>132</v>
      </c>
      <c r="K29" s="6">
        <v>132</v>
      </c>
      <c r="L29" s="6"/>
      <c r="M29" s="6">
        <v>132</v>
      </c>
      <c r="N29" s="6"/>
      <c r="O29" s="6"/>
      <c r="P29" s="6"/>
      <c r="Q29" s="6"/>
    </row>
    <row r="30" spans="1:17" ht="15.4" customHeight="1">
      <c r="A30" s="51">
        <v>21606</v>
      </c>
      <c r="B30" s="52"/>
      <c r="C30" s="53"/>
      <c r="D30" s="30" t="s">
        <v>146</v>
      </c>
      <c r="E30" s="6"/>
      <c r="F30" s="6"/>
      <c r="G30" s="6"/>
      <c r="H30" s="20">
        <v>69.7</v>
      </c>
      <c r="I30" s="6"/>
      <c r="J30" s="20">
        <v>69.7</v>
      </c>
      <c r="K30" s="20">
        <v>69.7</v>
      </c>
      <c r="L30" s="6"/>
      <c r="M30" s="20">
        <v>69.7</v>
      </c>
      <c r="N30" s="6"/>
      <c r="O30" s="6"/>
      <c r="P30" s="6"/>
      <c r="Q30" s="6"/>
    </row>
    <row r="31" spans="1:17" ht="15.4" customHeight="1">
      <c r="A31" s="48">
        <v>2160699</v>
      </c>
      <c r="B31" s="49"/>
      <c r="C31" s="50"/>
      <c r="D31" s="21" t="s">
        <v>147</v>
      </c>
      <c r="E31" s="6"/>
      <c r="F31" s="6"/>
      <c r="G31" s="6"/>
      <c r="H31" s="6">
        <v>69.7</v>
      </c>
      <c r="I31" s="6"/>
      <c r="J31" s="6">
        <v>69.7</v>
      </c>
      <c r="K31" s="6">
        <v>69.7</v>
      </c>
      <c r="L31" s="6"/>
      <c r="M31" s="6">
        <v>69.7</v>
      </c>
      <c r="N31" s="6"/>
      <c r="O31" s="6"/>
      <c r="P31" s="6"/>
      <c r="Q31" s="6"/>
    </row>
    <row r="32" spans="1:17" ht="15.4" customHeight="1">
      <c r="A32" s="51">
        <v>222</v>
      </c>
      <c r="B32" s="52"/>
      <c r="C32" s="53"/>
      <c r="D32" s="30" t="s">
        <v>148</v>
      </c>
      <c r="E32" s="6"/>
      <c r="F32" s="6"/>
      <c r="G32" s="6"/>
      <c r="H32" s="20">
        <v>214.38</v>
      </c>
      <c r="I32" s="6"/>
      <c r="J32" s="20">
        <v>214.38</v>
      </c>
      <c r="K32" s="20">
        <v>214.38</v>
      </c>
      <c r="L32" s="6"/>
      <c r="M32" s="20">
        <v>214.38</v>
      </c>
      <c r="N32" s="6"/>
      <c r="O32" s="6"/>
      <c r="P32" s="6"/>
      <c r="Q32" s="6"/>
    </row>
    <row r="33" spans="1:17" ht="15.4" customHeight="1">
      <c r="A33" s="48">
        <v>22201</v>
      </c>
      <c r="B33" s="49"/>
      <c r="C33" s="50"/>
      <c r="D33" s="21" t="s">
        <v>149</v>
      </c>
      <c r="E33" s="6"/>
      <c r="F33" s="6"/>
      <c r="G33" s="6"/>
      <c r="H33" s="6">
        <v>214.38</v>
      </c>
      <c r="I33" s="6"/>
      <c r="J33" s="6">
        <v>214.38</v>
      </c>
      <c r="K33" s="6">
        <v>214.38</v>
      </c>
      <c r="L33" s="6"/>
      <c r="M33" s="6">
        <v>214.38</v>
      </c>
      <c r="N33" s="6"/>
      <c r="O33" s="6"/>
      <c r="P33" s="6"/>
      <c r="Q33" s="6"/>
    </row>
    <row r="34" spans="1:17" ht="15.4" customHeight="1">
      <c r="A34" s="48">
        <v>2220115</v>
      </c>
      <c r="B34" s="49"/>
      <c r="C34" s="50"/>
      <c r="D34" s="21" t="s">
        <v>150</v>
      </c>
      <c r="E34" s="6"/>
      <c r="F34" s="6"/>
      <c r="G34" s="6"/>
      <c r="H34" s="6">
        <v>56.38</v>
      </c>
      <c r="I34" s="6"/>
      <c r="J34" s="6">
        <v>56.38</v>
      </c>
      <c r="K34" s="6">
        <v>56.38</v>
      </c>
      <c r="L34" s="6"/>
      <c r="M34" s="6">
        <v>56.38</v>
      </c>
      <c r="N34" s="6"/>
      <c r="O34" s="6"/>
      <c r="P34" s="6"/>
      <c r="Q34" s="6"/>
    </row>
    <row r="35" spans="1:17" ht="15.4" customHeight="1">
      <c r="A35" s="48">
        <v>2220199</v>
      </c>
      <c r="B35" s="49"/>
      <c r="C35" s="50"/>
      <c r="D35" s="21" t="s">
        <v>151</v>
      </c>
      <c r="E35" s="6"/>
      <c r="F35" s="6"/>
      <c r="G35" s="6"/>
      <c r="H35" s="6">
        <v>158</v>
      </c>
      <c r="I35" s="6"/>
      <c r="J35" s="6">
        <v>158</v>
      </c>
      <c r="K35" s="6">
        <v>158</v>
      </c>
      <c r="L35" s="6"/>
      <c r="M35" s="6">
        <v>158</v>
      </c>
      <c r="N35" s="6"/>
      <c r="O35" s="6"/>
      <c r="P35" s="6"/>
      <c r="Q35" s="6"/>
    </row>
    <row r="36" spans="1:17" ht="15.4" customHeight="1">
      <c r="A36" s="51">
        <v>229</v>
      </c>
      <c r="B36" s="52"/>
      <c r="C36" s="53"/>
      <c r="D36" s="30" t="s">
        <v>152</v>
      </c>
      <c r="E36" s="6"/>
      <c r="F36" s="6"/>
      <c r="G36" s="6"/>
      <c r="H36" s="20">
        <v>3</v>
      </c>
      <c r="I36" s="6"/>
      <c r="J36" s="20">
        <v>3</v>
      </c>
      <c r="K36" s="20">
        <v>3</v>
      </c>
      <c r="L36" s="6"/>
      <c r="M36" s="20">
        <v>3</v>
      </c>
      <c r="N36" s="6"/>
      <c r="O36" s="6"/>
      <c r="P36" s="6"/>
      <c r="Q36" s="6"/>
    </row>
    <row r="37" spans="1:17" ht="15.4" customHeight="1">
      <c r="A37" s="48">
        <v>22999</v>
      </c>
      <c r="B37" s="49"/>
      <c r="C37" s="50"/>
      <c r="D37" s="21" t="s">
        <v>152</v>
      </c>
      <c r="E37" s="6"/>
      <c r="F37" s="6"/>
      <c r="G37" s="6"/>
      <c r="H37" s="6">
        <v>3</v>
      </c>
      <c r="I37" s="6"/>
      <c r="J37" s="6">
        <v>3</v>
      </c>
      <c r="K37" s="6">
        <v>3</v>
      </c>
      <c r="L37" s="6"/>
      <c r="M37" s="6">
        <v>3</v>
      </c>
      <c r="N37" s="6"/>
      <c r="O37" s="6"/>
      <c r="P37" s="6"/>
      <c r="Q37" s="6"/>
    </row>
    <row r="38" spans="1:17" ht="15.4" customHeight="1">
      <c r="A38" s="54">
        <v>2299901</v>
      </c>
      <c r="B38" s="50"/>
      <c r="C38" s="50"/>
      <c r="D38" s="21" t="s">
        <v>153</v>
      </c>
      <c r="E38" s="6"/>
      <c r="F38" s="6"/>
      <c r="G38" s="6"/>
      <c r="H38" s="6">
        <v>3</v>
      </c>
      <c r="I38" s="6"/>
      <c r="J38" s="6">
        <v>3</v>
      </c>
      <c r="K38" s="6">
        <v>3</v>
      </c>
      <c r="L38" s="6"/>
      <c r="M38" s="6">
        <v>3</v>
      </c>
      <c r="N38" s="6"/>
      <c r="O38" s="6"/>
      <c r="P38" s="6"/>
      <c r="Q38" s="6"/>
    </row>
    <row r="39" spans="1:17" ht="15.4" customHeight="1">
      <c r="A39" s="55" t="s">
        <v>187</v>
      </c>
      <c r="B39" s="55" t="s">
        <v>5</v>
      </c>
      <c r="C39" s="55" t="s">
        <v>5</v>
      </c>
      <c r="D39" s="55" t="s">
        <v>5</v>
      </c>
      <c r="E39" s="55" t="s">
        <v>5</v>
      </c>
      <c r="F39" s="55" t="s">
        <v>5</v>
      </c>
      <c r="G39" s="55" t="s">
        <v>5</v>
      </c>
      <c r="H39" s="55" t="s">
        <v>5</v>
      </c>
      <c r="I39" s="55" t="s">
        <v>5</v>
      </c>
      <c r="J39" s="55" t="s">
        <v>5</v>
      </c>
      <c r="K39" s="55" t="s">
        <v>5</v>
      </c>
      <c r="L39" s="55" t="s">
        <v>5</v>
      </c>
      <c r="M39" s="55" t="s">
        <v>5</v>
      </c>
      <c r="N39" s="55" t="s">
        <v>5</v>
      </c>
      <c r="O39" s="55" t="s">
        <v>5</v>
      </c>
      <c r="P39" s="55" t="s">
        <v>5</v>
      </c>
      <c r="Q39" s="55" t="s">
        <v>5</v>
      </c>
    </row>
    <row r="41" spans="1:17">
      <c r="J41" s="1" t="s">
        <v>188</v>
      </c>
    </row>
  </sheetData>
  <mergeCells count="53">
    <mergeCell ref="A2:Q2"/>
    <mergeCell ref="E5:G5"/>
    <mergeCell ref="H5:J5"/>
    <mergeCell ref="K5:M5"/>
    <mergeCell ref="N5:Q5"/>
    <mergeCell ref="A11:C11"/>
    <mergeCell ref="A12:C12"/>
    <mergeCell ref="A13:C13"/>
    <mergeCell ref="A14:C14"/>
    <mergeCell ref="A9:A10"/>
    <mergeCell ref="B9:B10"/>
    <mergeCell ref="C9:C10"/>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Q39"/>
    <mergeCell ref="Q7:Q8"/>
    <mergeCell ref="A5:C8"/>
    <mergeCell ref="L6:L8"/>
    <mergeCell ref="M6:M8"/>
    <mergeCell ref="N6:N8"/>
    <mergeCell ref="O6:O8"/>
    <mergeCell ref="P7:P8"/>
    <mergeCell ref="P6:Q6"/>
    <mergeCell ref="D5:D8"/>
    <mergeCell ref="E6:E8"/>
    <mergeCell ref="F6:F8"/>
    <mergeCell ref="G6:G8"/>
    <mergeCell ref="H6:H8"/>
    <mergeCell ref="I6:I8"/>
    <mergeCell ref="J6:J8"/>
    <mergeCell ref="K6:K8"/>
  </mergeCells>
  <phoneticPr fontId="8" type="noConversion"/>
  <pageMargins left="0.48958333333333298" right="0.15972222222222199" top="1" bottom="1" header="0.5" footer="0.5"/>
  <pageSetup paperSize="9" scale="65" orientation="landscape" r:id="rId1"/>
  <headerFooter scaleWithDoc="0" alignWithMargins="0"/>
</worksheet>
</file>

<file path=xl/worksheets/sheet6.xml><?xml version="1.0" encoding="utf-8"?>
<worksheet xmlns="http://schemas.openxmlformats.org/spreadsheetml/2006/main" xmlns:r="http://schemas.openxmlformats.org/officeDocument/2006/relationships">
  <dimension ref="A1:I40"/>
  <sheetViews>
    <sheetView workbookViewId="0">
      <selection activeCell="F38" sqref="F38"/>
    </sheetView>
  </sheetViews>
  <sheetFormatPr defaultColWidth="9.140625" defaultRowHeight="12.75"/>
  <cols>
    <col min="1" max="1" width="7" customWidth="1"/>
    <col min="2" max="2" width="34.85546875" customWidth="1"/>
    <col min="3" max="3" width="17.140625" customWidth="1"/>
    <col min="4" max="4" width="7" customWidth="1"/>
    <col min="5" max="5" width="34.85546875" customWidth="1"/>
    <col min="6" max="6" width="17.140625" customWidth="1"/>
    <col min="7" max="7" width="7" customWidth="1"/>
    <col min="8" max="8" width="34.85546875" customWidth="1"/>
    <col min="9" max="9" width="21.140625" customWidth="1"/>
    <col min="10" max="10" width="9.7109375" customWidth="1"/>
  </cols>
  <sheetData>
    <row r="1" spans="1:9">
      <c r="E1" s="1" t="s">
        <v>5</v>
      </c>
    </row>
    <row r="2" spans="1:9" ht="25.5" customHeight="1">
      <c r="A2" s="41" t="s">
        <v>189</v>
      </c>
      <c r="B2" s="67"/>
      <c r="C2" s="67"/>
      <c r="D2" s="67"/>
      <c r="E2" s="67"/>
      <c r="F2" s="67"/>
      <c r="G2" s="67"/>
      <c r="H2" s="67"/>
      <c r="I2" s="67"/>
    </row>
    <row r="3" spans="1:9">
      <c r="I3" s="23" t="s">
        <v>190</v>
      </c>
    </row>
    <row r="4" spans="1:9">
      <c r="A4" s="18" t="s">
        <v>2</v>
      </c>
      <c r="I4" s="23" t="s">
        <v>3</v>
      </c>
    </row>
    <row r="5" spans="1:9" ht="15.4" customHeight="1">
      <c r="A5" s="65" t="s">
        <v>191</v>
      </c>
      <c r="B5" s="57" t="s">
        <v>5</v>
      </c>
      <c r="C5" s="57" t="s">
        <v>5</v>
      </c>
      <c r="D5" s="57" t="s">
        <v>192</v>
      </c>
      <c r="E5" s="57" t="s">
        <v>5</v>
      </c>
      <c r="F5" s="57" t="s">
        <v>5</v>
      </c>
      <c r="G5" s="57" t="s">
        <v>5</v>
      </c>
      <c r="H5" s="57" t="s">
        <v>5</v>
      </c>
      <c r="I5" s="57" t="s">
        <v>5</v>
      </c>
    </row>
    <row r="6" spans="1:9" ht="15.4" customHeight="1">
      <c r="A6" s="66" t="s">
        <v>112</v>
      </c>
      <c r="B6" s="58" t="s">
        <v>113</v>
      </c>
      <c r="C6" s="58" t="s">
        <v>9</v>
      </c>
      <c r="D6" s="58" t="s">
        <v>112</v>
      </c>
      <c r="E6" s="58" t="s">
        <v>113</v>
      </c>
      <c r="F6" s="58" t="s">
        <v>9</v>
      </c>
      <c r="G6" s="58" t="s">
        <v>112</v>
      </c>
      <c r="H6" s="58" t="s">
        <v>113</v>
      </c>
      <c r="I6" s="58" t="s">
        <v>9</v>
      </c>
    </row>
    <row r="7" spans="1:9" ht="15.4" customHeight="1">
      <c r="A7" s="66" t="s">
        <v>5</v>
      </c>
      <c r="B7" s="58" t="s">
        <v>5</v>
      </c>
      <c r="C7" s="58" t="s">
        <v>5</v>
      </c>
      <c r="D7" s="58" t="s">
        <v>5</v>
      </c>
      <c r="E7" s="58" t="s">
        <v>5</v>
      </c>
      <c r="F7" s="58" t="s">
        <v>5</v>
      </c>
      <c r="G7" s="58" t="s">
        <v>5</v>
      </c>
      <c r="H7" s="58" t="s">
        <v>5</v>
      </c>
      <c r="I7" s="58" t="s">
        <v>5</v>
      </c>
    </row>
    <row r="8" spans="1:9" ht="15.4" customHeight="1">
      <c r="A8" s="28" t="s">
        <v>193</v>
      </c>
      <c r="B8" s="29" t="s">
        <v>194</v>
      </c>
      <c r="C8" s="6">
        <f>SUM(C9:C16)</f>
        <v>252.56</v>
      </c>
      <c r="D8" s="29" t="s">
        <v>195</v>
      </c>
      <c r="E8" s="29" t="s">
        <v>196</v>
      </c>
      <c r="F8" s="6">
        <f>SUM(F9:F35)</f>
        <v>52.7</v>
      </c>
      <c r="G8" s="29" t="s">
        <v>197</v>
      </c>
      <c r="H8" s="29" t="s">
        <v>198</v>
      </c>
      <c r="I8" s="6"/>
    </row>
    <row r="9" spans="1:9" ht="15.4" customHeight="1">
      <c r="A9" s="28" t="s">
        <v>199</v>
      </c>
      <c r="B9" s="29" t="s">
        <v>200</v>
      </c>
      <c r="C9" s="6">
        <v>113.09</v>
      </c>
      <c r="D9" s="29" t="s">
        <v>201</v>
      </c>
      <c r="E9" s="29" t="s">
        <v>202</v>
      </c>
      <c r="F9" s="6">
        <v>3</v>
      </c>
      <c r="G9" s="29" t="s">
        <v>203</v>
      </c>
      <c r="H9" s="29" t="s">
        <v>204</v>
      </c>
      <c r="I9" s="6"/>
    </row>
    <row r="10" spans="1:9" ht="15.4" customHeight="1">
      <c r="A10" s="28" t="s">
        <v>205</v>
      </c>
      <c r="B10" s="29" t="s">
        <v>206</v>
      </c>
      <c r="C10" s="6">
        <v>52.3</v>
      </c>
      <c r="D10" s="29" t="s">
        <v>207</v>
      </c>
      <c r="E10" s="29" t="s">
        <v>208</v>
      </c>
      <c r="F10" s="6">
        <v>2.1</v>
      </c>
      <c r="G10" s="29" t="s">
        <v>209</v>
      </c>
      <c r="H10" s="29" t="s">
        <v>210</v>
      </c>
      <c r="I10" s="6"/>
    </row>
    <row r="11" spans="1:9" ht="15.4" customHeight="1">
      <c r="A11" s="28" t="s">
        <v>211</v>
      </c>
      <c r="B11" s="29" t="s">
        <v>212</v>
      </c>
      <c r="C11" s="6">
        <v>14.6</v>
      </c>
      <c r="D11" s="29" t="s">
        <v>213</v>
      </c>
      <c r="E11" s="29" t="s">
        <v>214</v>
      </c>
      <c r="F11" s="6"/>
      <c r="G11" s="29" t="s">
        <v>215</v>
      </c>
      <c r="H11" s="29" t="s">
        <v>216</v>
      </c>
      <c r="I11" s="6"/>
    </row>
    <row r="12" spans="1:9" ht="15.4" customHeight="1">
      <c r="A12" s="28" t="s">
        <v>217</v>
      </c>
      <c r="B12" s="29" t="s">
        <v>218</v>
      </c>
      <c r="C12" s="6"/>
      <c r="D12" s="29" t="s">
        <v>219</v>
      </c>
      <c r="E12" s="29" t="s">
        <v>220</v>
      </c>
      <c r="F12" s="6">
        <v>0.1</v>
      </c>
      <c r="G12" s="29" t="s">
        <v>221</v>
      </c>
      <c r="H12" s="29" t="s">
        <v>222</v>
      </c>
      <c r="I12" s="6"/>
    </row>
    <row r="13" spans="1:9" ht="15.4" customHeight="1">
      <c r="A13" s="28" t="s">
        <v>223</v>
      </c>
      <c r="B13" s="29" t="s">
        <v>224</v>
      </c>
      <c r="C13" s="6">
        <v>19.8</v>
      </c>
      <c r="D13" s="29" t="s">
        <v>225</v>
      </c>
      <c r="E13" s="29" t="s">
        <v>226</v>
      </c>
      <c r="F13" s="6">
        <v>4.0999999999999996</v>
      </c>
      <c r="G13" s="29" t="s">
        <v>227</v>
      </c>
      <c r="H13" s="29" t="s">
        <v>228</v>
      </c>
      <c r="I13" s="6"/>
    </row>
    <row r="14" spans="1:9" ht="15.4" customHeight="1">
      <c r="A14" s="28" t="s">
        <v>229</v>
      </c>
      <c r="B14" s="29" t="s">
        <v>230</v>
      </c>
      <c r="C14" s="6">
        <v>28.03</v>
      </c>
      <c r="D14" s="29" t="s">
        <v>231</v>
      </c>
      <c r="E14" s="29" t="s">
        <v>232</v>
      </c>
      <c r="F14" s="6">
        <v>4.5</v>
      </c>
      <c r="G14" s="29" t="s">
        <v>233</v>
      </c>
      <c r="H14" s="29" t="s">
        <v>234</v>
      </c>
      <c r="I14" s="6"/>
    </row>
    <row r="15" spans="1:9" ht="15.4" customHeight="1">
      <c r="A15" s="28" t="s">
        <v>235</v>
      </c>
      <c r="B15" s="29" t="s">
        <v>236</v>
      </c>
      <c r="C15" s="6">
        <v>16.84</v>
      </c>
      <c r="D15" s="29" t="s">
        <v>237</v>
      </c>
      <c r="E15" s="29" t="s">
        <v>238</v>
      </c>
      <c r="F15" s="6">
        <v>2.2000000000000002</v>
      </c>
      <c r="G15" s="29" t="s">
        <v>239</v>
      </c>
      <c r="H15" s="29" t="s">
        <v>240</v>
      </c>
      <c r="I15" s="6"/>
    </row>
    <row r="16" spans="1:9" ht="15.4" customHeight="1">
      <c r="A16" s="28" t="s">
        <v>241</v>
      </c>
      <c r="B16" s="29" t="s">
        <v>242</v>
      </c>
      <c r="C16" s="6">
        <v>7.9</v>
      </c>
      <c r="D16" s="29" t="s">
        <v>243</v>
      </c>
      <c r="E16" s="29" t="s">
        <v>244</v>
      </c>
      <c r="F16" s="6"/>
      <c r="G16" s="29" t="s">
        <v>245</v>
      </c>
      <c r="H16" s="29" t="s">
        <v>246</v>
      </c>
      <c r="I16" s="6"/>
    </row>
    <row r="17" spans="1:9" ht="15.4" customHeight="1">
      <c r="A17" s="28" t="s">
        <v>247</v>
      </c>
      <c r="B17" s="29" t="s">
        <v>248</v>
      </c>
      <c r="C17" s="6"/>
      <c r="D17" s="29" t="s">
        <v>249</v>
      </c>
      <c r="E17" s="29" t="s">
        <v>250</v>
      </c>
      <c r="F17" s="6">
        <v>0.5</v>
      </c>
      <c r="G17" s="29" t="s">
        <v>251</v>
      </c>
      <c r="H17" s="29" t="s">
        <v>252</v>
      </c>
      <c r="I17" s="6"/>
    </row>
    <row r="18" spans="1:9" ht="15.4" customHeight="1">
      <c r="A18" s="28" t="s">
        <v>253</v>
      </c>
      <c r="B18" s="29" t="s">
        <v>254</v>
      </c>
      <c r="C18" s="6">
        <f>SUM(C19:C34)</f>
        <v>35.22</v>
      </c>
      <c r="D18" s="29" t="s">
        <v>255</v>
      </c>
      <c r="E18" s="29" t="s">
        <v>256</v>
      </c>
      <c r="F18" s="6">
        <v>4</v>
      </c>
      <c r="G18" s="29" t="s">
        <v>257</v>
      </c>
      <c r="H18" s="29" t="s">
        <v>258</v>
      </c>
      <c r="I18" s="6"/>
    </row>
    <row r="19" spans="1:9" ht="15.4" customHeight="1">
      <c r="A19" s="28" t="s">
        <v>259</v>
      </c>
      <c r="B19" s="29" t="s">
        <v>260</v>
      </c>
      <c r="C19" s="6"/>
      <c r="D19" s="29" t="s">
        <v>261</v>
      </c>
      <c r="E19" s="29" t="s">
        <v>262</v>
      </c>
      <c r="F19" s="6"/>
      <c r="G19" s="29" t="s">
        <v>263</v>
      </c>
      <c r="H19" s="29" t="s">
        <v>264</v>
      </c>
      <c r="I19" s="6"/>
    </row>
    <row r="20" spans="1:9" ht="15.4" customHeight="1">
      <c r="A20" s="28" t="s">
        <v>265</v>
      </c>
      <c r="B20" s="29" t="s">
        <v>266</v>
      </c>
      <c r="C20" s="6">
        <v>19.37</v>
      </c>
      <c r="D20" s="29" t="s">
        <v>267</v>
      </c>
      <c r="E20" s="29" t="s">
        <v>268</v>
      </c>
      <c r="F20" s="6">
        <v>6.2</v>
      </c>
      <c r="G20" s="29" t="s">
        <v>269</v>
      </c>
      <c r="H20" s="29" t="s">
        <v>270</v>
      </c>
      <c r="I20" s="6"/>
    </row>
    <row r="21" spans="1:9" ht="15.4" customHeight="1">
      <c r="A21" s="28" t="s">
        <v>271</v>
      </c>
      <c r="B21" s="29" t="s">
        <v>272</v>
      </c>
      <c r="C21" s="6"/>
      <c r="D21" s="29" t="s">
        <v>273</v>
      </c>
      <c r="E21" s="29" t="s">
        <v>274</v>
      </c>
      <c r="F21" s="6"/>
      <c r="G21" s="29" t="s">
        <v>275</v>
      </c>
      <c r="H21" s="29" t="s">
        <v>276</v>
      </c>
      <c r="I21" s="6"/>
    </row>
    <row r="22" spans="1:9" ht="15.4" customHeight="1">
      <c r="A22" s="28" t="s">
        <v>277</v>
      </c>
      <c r="B22" s="29" t="s">
        <v>278</v>
      </c>
      <c r="C22" s="6"/>
      <c r="D22" s="29" t="s">
        <v>279</v>
      </c>
      <c r="E22" s="29" t="s">
        <v>280</v>
      </c>
      <c r="F22" s="6">
        <v>2.4</v>
      </c>
      <c r="G22" s="29" t="s">
        <v>281</v>
      </c>
      <c r="H22" s="29" t="s">
        <v>282</v>
      </c>
      <c r="I22" s="6"/>
    </row>
    <row r="23" spans="1:9" ht="15.4" customHeight="1">
      <c r="A23" s="28" t="s">
        <v>283</v>
      </c>
      <c r="B23" s="29" t="s">
        <v>284</v>
      </c>
      <c r="C23" s="6">
        <v>12.45</v>
      </c>
      <c r="D23" s="29" t="s">
        <v>285</v>
      </c>
      <c r="E23" s="29" t="s">
        <v>286</v>
      </c>
      <c r="F23" s="6">
        <v>2</v>
      </c>
      <c r="G23" s="29" t="s">
        <v>287</v>
      </c>
      <c r="H23" s="29" t="s">
        <v>288</v>
      </c>
      <c r="I23" s="6"/>
    </row>
    <row r="24" spans="1:9" ht="15.4" customHeight="1">
      <c r="A24" s="28" t="s">
        <v>289</v>
      </c>
      <c r="B24" s="29" t="s">
        <v>290</v>
      </c>
      <c r="C24" s="6"/>
      <c r="D24" s="29" t="s">
        <v>291</v>
      </c>
      <c r="E24" s="29" t="s">
        <v>292</v>
      </c>
      <c r="F24" s="6">
        <v>12</v>
      </c>
      <c r="G24" s="29" t="s">
        <v>293</v>
      </c>
      <c r="H24" s="29" t="s">
        <v>294</v>
      </c>
      <c r="I24" s="6"/>
    </row>
    <row r="25" spans="1:9" ht="16.899999999999999" customHeight="1">
      <c r="A25" s="28" t="s">
        <v>295</v>
      </c>
      <c r="B25" s="29" t="s">
        <v>296</v>
      </c>
      <c r="C25" s="6"/>
      <c r="D25" s="29" t="s">
        <v>297</v>
      </c>
      <c r="E25" s="29" t="s">
        <v>298</v>
      </c>
      <c r="F25" s="6"/>
      <c r="G25" s="29" t="s">
        <v>299</v>
      </c>
      <c r="H25" s="29" t="s">
        <v>300</v>
      </c>
      <c r="I25" s="6"/>
    </row>
    <row r="26" spans="1:9" ht="15.4" customHeight="1">
      <c r="A26" s="28" t="s">
        <v>301</v>
      </c>
      <c r="B26" s="29" t="s">
        <v>302</v>
      </c>
      <c r="C26" s="6"/>
      <c r="D26" s="29" t="s">
        <v>303</v>
      </c>
      <c r="E26" s="29" t="s">
        <v>304</v>
      </c>
      <c r="F26" s="6"/>
      <c r="G26" s="29" t="s">
        <v>305</v>
      </c>
      <c r="H26" s="29" t="s">
        <v>306</v>
      </c>
      <c r="I26" s="6"/>
    </row>
    <row r="27" spans="1:9" ht="15.4" customHeight="1">
      <c r="A27" s="28" t="s">
        <v>307</v>
      </c>
      <c r="B27" s="29" t="s">
        <v>308</v>
      </c>
      <c r="C27" s="6"/>
      <c r="D27" s="29" t="s">
        <v>309</v>
      </c>
      <c r="E27" s="29" t="s">
        <v>310</v>
      </c>
      <c r="F27" s="6"/>
      <c r="G27" s="29" t="s">
        <v>311</v>
      </c>
      <c r="H27" s="29" t="s">
        <v>312</v>
      </c>
      <c r="I27" s="6"/>
    </row>
    <row r="28" spans="1:9" ht="15.4" customHeight="1">
      <c r="A28" s="28" t="s">
        <v>313</v>
      </c>
      <c r="B28" s="29" t="s">
        <v>314</v>
      </c>
      <c r="C28" s="6"/>
      <c r="D28" s="29" t="s">
        <v>315</v>
      </c>
      <c r="E28" s="29" t="s">
        <v>316</v>
      </c>
      <c r="F28" s="6"/>
      <c r="G28" s="29" t="s">
        <v>317</v>
      </c>
      <c r="H28" s="29" t="s">
        <v>318</v>
      </c>
      <c r="I28" s="6"/>
    </row>
    <row r="29" spans="1:9" ht="15.4" customHeight="1">
      <c r="A29" s="28" t="s">
        <v>319</v>
      </c>
      <c r="B29" s="29" t="s">
        <v>320</v>
      </c>
      <c r="C29" s="6">
        <v>3.4</v>
      </c>
      <c r="D29" s="29" t="s">
        <v>321</v>
      </c>
      <c r="E29" s="29" t="s">
        <v>322</v>
      </c>
      <c r="F29" s="6"/>
      <c r="G29" s="29" t="s">
        <v>323</v>
      </c>
      <c r="H29" s="29" t="s">
        <v>324</v>
      </c>
      <c r="I29" s="6"/>
    </row>
    <row r="30" spans="1:9" ht="15.4" customHeight="1">
      <c r="A30" s="28" t="s">
        <v>325</v>
      </c>
      <c r="B30" s="29" t="s">
        <v>326</v>
      </c>
      <c r="C30" s="6"/>
      <c r="D30" s="29" t="s">
        <v>327</v>
      </c>
      <c r="E30" s="29" t="s">
        <v>328</v>
      </c>
      <c r="F30" s="6">
        <v>6.3</v>
      </c>
      <c r="G30" s="29" t="s">
        <v>329</v>
      </c>
      <c r="H30" s="29" t="s">
        <v>330</v>
      </c>
      <c r="I30" s="6"/>
    </row>
    <row r="31" spans="1:9" ht="15.4" customHeight="1">
      <c r="A31" s="28" t="s">
        <v>331</v>
      </c>
      <c r="B31" s="29" t="s">
        <v>332</v>
      </c>
      <c r="C31" s="6"/>
      <c r="D31" s="29" t="s">
        <v>333</v>
      </c>
      <c r="E31" s="29" t="s">
        <v>334</v>
      </c>
      <c r="F31" s="6"/>
      <c r="G31" s="29" t="s">
        <v>335</v>
      </c>
      <c r="H31" s="29" t="s">
        <v>336</v>
      </c>
      <c r="I31" s="6"/>
    </row>
    <row r="32" spans="1:9" ht="15.4" customHeight="1">
      <c r="A32" s="28" t="s">
        <v>337</v>
      </c>
      <c r="B32" s="29" t="s">
        <v>338</v>
      </c>
      <c r="C32" s="6"/>
      <c r="D32" s="29" t="s">
        <v>339</v>
      </c>
      <c r="E32" s="29" t="s">
        <v>340</v>
      </c>
      <c r="F32" s="6"/>
      <c r="G32" s="29" t="s">
        <v>341</v>
      </c>
      <c r="H32" s="29" t="s">
        <v>152</v>
      </c>
      <c r="I32" s="6"/>
    </row>
    <row r="33" spans="1:9" ht="15.4" customHeight="1">
      <c r="A33" s="28" t="s">
        <v>342</v>
      </c>
      <c r="B33" s="29" t="s">
        <v>343</v>
      </c>
      <c r="C33" s="6"/>
      <c r="D33" s="29" t="s">
        <v>344</v>
      </c>
      <c r="E33" s="29" t="s">
        <v>345</v>
      </c>
      <c r="F33" s="6">
        <v>1.8</v>
      </c>
      <c r="G33" s="29" t="s">
        <v>346</v>
      </c>
      <c r="H33" s="29" t="s">
        <v>347</v>
      </c>
      <c r="I33" s="6"/>
    </row>
    <row r="34" spans="1:9" ht="15.4" customHeight="1">
      <c r="A34" s="28" t="s">
        <v>348</v>
      </c>
      <c r="B34" s="29" t="s">
        <v>349</v>
      </c>
      <c r="C34" s="6"/>
      <c r="D34" s="29" t="s">
        <v>350</v>
      </c>
      <c r="E34" s="29" t="s">
        <v>351</v>
      </c>
      <c r="F34" s="6"/>
      <c r="G34" s="29" t="s">
        <v>5</v>
      </c>
      <c r="H34" s="29" t="s">
        <v>5</v>
      </c>
      <c r="I34" s="22"/>
    </row>
    <row r="35" spans="1:9" ht="15.4" customHeight="1">
      <c r="A35" s="28" t="s">
        <v>5</v>
      </c>
      <c r="B35" s="29" t="s">
        <v>5</v>
      </c>
      <c r="C35" s="22"/>
      <c r="D35" s="29" t="s">
        <v>352</v>
      </c>
      <c r="E35" s="29" t="s">
        <v>353</v>
      </c>
      <c r="F35" s="6">
        <v>1.5</v>
      </c>
      <c r="G35" s="29" t="s">
        <v>5</v>
      </c>
      <c r="H35" s="29" t="s">
        <v>5</v>
      </c>
      <c r="I35" s="22"/>
    </row>
    <row r="36" spans="1:9" ht="15.4" customHeight="1">
      <c r="A36" s="46" t="s">
        <v>354</v>
      </c>
      <c r="B36" s="47" t="s">
        <v>5</v>
      </c>
      <c r="C36" s="6">
        <f>SUM(C18,C8)</f>
        <v>287.77999999999997</v>
      </c>
      <c r="D36" s="47" t="s">
        <v>355</v>
      </c>
      <c r="E36" s="47" t="s">
        <v>5</v>
      </c>
      <c r="F36" s="47" t="s">
        <v>5</v>
      </c>
      <c r="G36" s="47" t="s">
        <v>5</v>
      </c>
      <c r="H36" s="47" t="s">
        <v>5</v>
      </c>
      <c r="I36" s="6">
        <f>SUM(F8)</f>
        <v>52.7</v>
      </c>
    </row>
    <row r="37" spans="1:9" ht="15.4" customHeight="1">
      <c r="A37" s="46" t="s">
        <v>105</v>
      </c>
      <c r="B37" s="47" t="s">
        <v>105</v>
      </c>
      <c r="C37" s="47" t="s">
        <v>5</v>
      </c>
      <c r="D37" s="47" t="s">
        <v>5</v>
      </c>
      <c r="E37" s="47" t="s">
        <v>5</v>
      </c>
      <c r="F37" s="68">
        <f>SUM(C36,I36)</f>
        <v>340.48</v>
      </c>
      <c r="G37" s="50"/>
      <c r="H37" s="50"/>
      <c r="I37" s="50"/>
    </row>
    <row r="38" spans="1:9" ht="15.4" customHeight="1">
      <c r="A38" s="69" t="s">
        <v>356</v>
      </c>
      <c r="B38" s="69" t="s">
        <v>5</v>
      </c>
      <c r="C38" s="69" t="s">
        <v>5</v>
      </c>
      <c r="D38" s="69" t="s">
        <v>5</v>
      </c>
      <c r="E38" s="69" t="s">
        <v>5</v>
      </c>
      <c r="F38" s="12" t="s">
        <v>5</v>
      </c>
      <c r="G38" s="12" t="s">
        <v>5</v>
      </c>
      <c r="H38" s="12" t="s">
        <v>5</v>
      </c>
      <c r="I38" s="12" t="s">
        <v>5</v>
      </c>
    </row>
    <row r="40" spans="1:9">
      <c r="E40" s="1" t="s">
        <v>357</v>
      </c>
    </row>
  </sheetData>
  <mergeCells count="17">
    <mergeCell ref="A2:I2"/>
    <mergeCell ref="A5:C5"/>
    <mergeCell ref="D5:I5"/>
    <mergeCell ref="A36:B36"/>
    <mergeCell ref="D36:H36"/>
    <mergeCell ref="A37:E37"/>
    <mergeCell ref="F37:I37"/>
    <mergeCell ref="A38:E38"/>
    <mergeCell ref="A6:A7"/>
    <mergeCell ref="B6:B7"/>
    <mergeCell ref="C6:C7"/>
    <mergeCell ref="D6:D7"/>
    <mergeCell ref="E6:E7"/>
    <mergeCell ref="F6:F7"/>
    <mergeCell ref="G6:G7"/>
    <mergeCell ref="H6:H7"/>
    <mergeCell ref="I6:I7"/>
  </mergeCells>
  <phoneticPr fontId="8" type="noConversion"/>
  <pageMargins left="0.37986111111111098" right="0.15972222222222199" top="0.50972222222222197" bottom="0.34930555555555598" header="0.5" footer="0.33958333333333302"/>
  <pageSetup paperSize="9" scale="80" orientation="landscape" r:id="rId1"/>
  <headerFooter scaleWithDoc="0" alignWithMargins="0"/>
</worksheet>
</file>

<file path=xl/worksheets/sheet7.xml><?xml version="1.0" encoding="utf-8"?>
<worksheet xmlns="http://schemas.openxmlformats.org/spreadsheetml/2006/main" xmlns:r="http://schemas.openxmlformats.org/officeDocument/2006/relationships">
  <dimension ref="A1:L13"/>
  <sheetViews>
    <sheetView workbookViewId="0">
      <selection activeCell="D9" sqref="D9"/>
    </sheetView>
  </sheetViews>
  <sheetFormatPr defaultColWidth="9.140625" defaultRowHeight="12.75"/>
  <cols>
    <col min="1" max="3" width="10" customWidth="1"/>
    <col min="4" max="4" width="11.7109375" customWidth="1"/>
    <col min="5" max="5" width="10.7109375" customWidth="1"/>
    <col min="6" max="6" width="9.7109375" customWidth="1"/>
    <col min="7" max="7" width="10.7109375" customWidth="1"/>
    <col min="8" max="8" width="9.7109375" customWidth="1"/>
    <col min="9" max="11" width="10.7109375" customWidth="1"/>
    <col min="12" max="12" width="8.140625" customWidth="1"/>
    <col min="13" max="13" width="9.7109375" customWidth="1"/>
  </cols>
  <sheetData>
    <row r="1" spans="1:12">
      <c r="F1" s="1" t="s">
        <v>5</v>
      </c>
    </row>
    <row r="2" spans="1:12" ht="27" customHeight="1">
      <c r="A2" s="41" t="s">
        <v>358</v>
      </c>
      <c r="B2" s="67"/>
      <c r="C2" s="67"/>
      <c r="D2" s="67"/>
      <c r="E2" s="67"/>
      <c r="F2" s="67"/>
      <c r="G2" s="67"/>
      <c r="H2" s="67"/>
      <c r="I2" s="67"/>
      <c r="J2" s="67"/>
      <c r="K2" s="67"/>
      <c r="L2" s="67"/>
    </row>
    <row r="3" spans="1:12" ht="15">
      <c r="L3" s="13" t="s">
        <v>359</v>
      </c>
    </row>
    <row r="4" spans="1:12" ht="15">
      <c r="A4" s="2" t="s">
        <v>360</v>
      </c>
      <c r="L4" s="13" t="s">
        <v>3</v>
      </c>
    </row>
    <row r="5" spans="1:12" ht="34.700000000000003" customHeight="1">
      <c r="A5" s="65" t="s">
        <v>361</v>
      </c>
      <c r="B5" s="57" t="s">
        <v>361</v>
      </c>
      <c r="C5" s="57" t="s">
        <v>362</v>
      </c>
      <c r="D5" s="57" t="s">
        <v>8</v>
      </c>
      <c r="E5" s="57" t="s">
        <v>362</v>
      </c>
      <c r="F5" s="57" t="s">
        <v>5</v>
      </c>
      <c r="G5" s="57" t="s">
        <v>363</v>
      </c>
      <c r="H5" s="57" t="s">
        <v>5</v>
      </c>
      <c r="I5" s="57" t="s">
        <v>5</v>
      </c>
      <c r="J5" s="57" t="s">
        <v>5</v>
      </c>
      <c r="K5" s="57" t="s">
        <v>5</v>
      </c>
      <c r="L5" s="57" t="s">
        <v>5</v>
      </c>
    </row>
    <row r="6" spans="1:12" ht="34.700000000000003" customHeight="1">
      <c r="A6" s="66" t="s">
        <v>125</v>
      </c>
      <c r="B6" s="58" t="s">
        <v>364</v>
      </c>
      <c r="C6" s="58" t="s">
        <v>365</v>
      </c>
      <c r="D6" s="58" t="s">
        <v>5</v>
      </c>
      <c r="E6" s="58" t="s">
        <v>20</v>
      </c>
      <c r="F6" s="58" t="s">
        <v>366</v>
      </c>
      <c r="G6" s="58" t="s">
        <v>125</v>
      </c>
      <c r="H6" s="58" t="s">
        <v>364</v>
      </c>
      <c r="I6" s="58" t="s">
        <v>365</v>
      </c>
      <c r="J6" s="58" t="s">
        <v>5</v>
      </c>
      <c r="K6" s="58" t="s">
        <v>5</v>
      </c>
      <c r="L6" s="58" t="s">
        <v>366</v>
      </c>
    </row>
    <row r="7" spans="1:12" ht="34.700000000000003" customHeight="1">
      <c r="A7" s="66" t="s">
        <v>11</v>
      </c>
      <c r="B7" s="58" t="s">
        <v>367</v>
      </c>
      <c r="C7" s="5" t="s">
        <v>121</v>
      </c>
      <c r="D7" s="5" t="s">
        <v>368</v>
      </c>
      <c r="E7" s="5" t="s">
        <v>369</v>
      </c>
      <c r="F7" s="58" t="s">
        <v>5</v>
      </c>
      <c r="G7" s="58" t="s">
        <v>5</v>
      </c>
      <c r="H7" s="58" t="s">
        <v>5</v>
      </c>
      <c r="I7" s="5" t="s">
        <v>121</v>
      </c>
      <c r="J7" s="5" t="s">
        <v>368</v>
      </c>
      <c r="K7" s="5" t="s">
        <v>369</v>
      </c>
      <c r="L7" s="58" t="s">
        <v>5</v>
      </c>
    </row>
    <row r="8" spans="1:12" ht="34.700000000000003" customHeight="1">
      <c r="A8" s="19" t="s">
        <v>11</v>
      </c>
      <c r="B8" s="5" t="s">
        <v>12</v>
      </c>
      <c r="C8" s="5" t="s">
        <v>20</v>
      </c>
      <c r="D8" s="5" t="s">
        <v>24</v>
      </c>
      <c r="E8" s="5" t="s">
        <v>28</v>
      </c>
      <c r="F8" s="5" t="s">
        <v>32</v>
      </c>
      <c r="G8" s="5" t="s">
        <v>36</v>
      </c>
      <c r="H8" s="5" t="s">
        <v>39</v>
      </c>
      <c r="I8" s="5" t="s">
        <v>42</v>
      </c>
      <c r="J8" s="5" t="s">
        <v>45</v>
      </c>
      <c r="K8" s="5" t="s">
        <v>48</v>
      </c>
      <c r="L8" s="5" t="s">
        <v>51</v>
      </c>
    </row>
    <row r="9" spans="1:12" ht="34.700000000000003" customHeight="1">
      <c r="A9" s="24">
        <v>26.86</v>
      </c>
      <c r="B9" s="25">
        <v>0</v>
      </c>
      <c r="C9" s="25">
        <v>11.47</v>
      </c>
      <c r="D9" s="25">
        <v>0</v>
      </c>
      <c r="E9" s="25">
        <v>11.47</v>
      </c>
      <c r="F9" s="25">
        <v>15.39</v>
      </c>
      <c r="G9" s="25">
        <v>13.8</v>
      </c>
      <c r="H9" s="25">
        <v>0</v>
      </c>
      <c r="I9" s="25">
        <v>1.8</v>
      </c>
      <c r="J9" s="25">
        <v>0</v>
      </c>
      <c r="K9" s="25">
        <v>1.8</v>
      </c>
      <c r="L9" s="25">
        <v>12</v>
      </c>
    </row>
    <row r="10" spans="1:12" ht="18.399999999999999" customHeight="1">
      <c r="A10" s="69" t="s">
        <v>5</v>
      </c>
      <c r="B10" s="69" t="s">
        <v>5</v>
      </c>
      <c r="C10" s="69" t="s">
        <v>5</v>
      </c>
      <c r="D10" s="69" t="s">
        <v>5</v>
      </c>
      <c r="E10" s="69" t="s">
        <v>5</v>
      </c>
      <c r="F10" s="69" t="s">
        <v>5</v>
      </c>
      <c r="G10" s="26" t="s">
        <v>5</v>
      </c>
      <c r="H10" s="26" t="s">
        <v>5</v>
      </c>
      <c r="I10" s="26" t="s">
        <v>5</v>
      </c>
      <c r="J10" s="26" t="s">
        <v>5</v>
      </c>
      <c r="K10" s="26" t="s">
        <v>5</v>
      </c>
      <c r="L10" s="26" t="s">
        <v>5</v>
      </c>
    </row>
    <row r="11" spans="1:12" ht="34.700000000000003" customHeight="1">
      <c r="A11" s="69" t="s">
        <v>370</v>
      </c>
      <c r="B11" s="69" t="s">
        <v>5</v>
      </c>
      <c r="C11" s="69" t="s">
        <v>5</v>
      </c>
      <c r="D11" s="69" t="s">
        <v>5</v>
      </c>
      <c r="E11" s="69" t="s">
        <v>5</v>
      </c>
      <c r="F11" s="69" t="s">
        <v>5</v>
      </c>
      <c r="G11" s="69" t="s">
        <v>5</v>
      </c>
      <c r="H11" s="69" t="s">
        <v>5</v>
      </c>
      <c r="I11" s="69" t="s">
        <v>5</v>
      </c>
      <c r="J11" s="69" t="s">
        <v>5</v>
      </c>
      <c r="K11" s="69" t="s">
        <v>5</v>
      </c>
      <c r="L11" s="69" t="s">
        <v>5</v>
      </c>
    </row>
    <row r="13" spans="1:12" ht="15">
      <c r="F13" s="27" t="s">
        <v>371</v>
      </c>
    </row>
  </sheetData>
  <mergeCells count="13">
    <mergeCell ref="A2:L2"/>
    <mergeCell ref="A5:F5"/>
    <mergeCell ref="G5:L5"/>
    <mergeCell ref="C6:E6"/>
    <mergeCell ref="I6:K6"/>
    <mergeCell ref="A10:F10"/>
    <mergeCell ref="A11:L11"/>
    <mergeCell ref="A6:A7"/>
    <mergeCell ref="B6:B7"/>
    <mergeCell ref="F6:F7"/>
    <mergeCell ref="G6:G7"/>
    <mergeCell ref="H6:H7"/>
    <mergeCell ref="L6:L7"/>
  </mergeCells>
  <phoneticPr fontId="8" type="noConversion"/>
  <pageMargins left="0.75" right="0.75" top="1" bottom="1" header="0.5" footer="0.5"/>
  <pageSetup paperSize="9" orientation="landscape" r:id="rId1"/>
  <headerFooter scaleWithDoc="0" alignWithMargins="0"/>
</worksheet>
</file>

<file path=xl/worksheets/sheet8.xml><?xml version="1.0" encoding="utf-8"?>
<worksheet xmlns="http://schemas.openxmlformats.org/spreadsheetml/2006/main" xmlns:r="http://schemas.openxmlformats.org/officeDocument/2006/relationships">
  <dimension ref="A1:J23"/>
  <sheetViews>
    <sheetView workbookViewId="0">
      <selection activeCell="A2" sqref="A2:J2"/>
    </sheetView>
  </sheetViews>
  <sheetFormatPr defaultColWidth="9.140625" defaultRowHeight="12.75"/>
  <cols>
    <col min="1" max="3" width="3.140625" customWidth="1"/>
    <col min="4" max="4" width="37.42578125" customWidth="1"/>
    <col min="5" max="10" width="16" customWidth="1"/>
    <col min="11" max="11" width="9.7109375" customWidth="1"/>
  </cols>
  <sheetData>
    <row r="1" spans="1:10">
      <c r="F1" s="1" t="s">
        <v>5</v>
      </c>
    </row>
    <row r="2" spans="1:10" ht="24.75" customHeight="1">
      <c r="A2" s="41" t="s">
        <v>372</v>
      </c>
      <c r="B2" s="67"/>
      <c r="C2" s="67"/>
      <c r="D2" s="67"/>
      <c r="E2" s="67"/>
      <c r="F2" s="67"/>
      <c r="G2" s="67"/>
      <c r="H2" s="67"/>
      <c r="I2" s="67"/>
      <c r="J2" s="67"/>
    </row>
    <row r="3" spans="1:10">
      <c r="J3" s="23" t="s">
        <v>373</v>
      </c>
    </row>
    <row r="4" spans="1:10">
      <c r="A4" s="18" t="s">
        <v>374</v>
      </c>
      <c r="J4" s="23" t="s">
        <v>3</v>
      </c>
    </row>
    <row r="5" spans="1:10" ht="15.4" customHeight="1">
      <c r="A5" s="65" t="s">
        <v>112</v>
      </c>
      <c r="B5" s="57" t="s">
        <v>5</v>
      </c>
      <c r="C5" s="57" t="s">
        <v>5</v>
      </c>
      <c r="D5" s="57" t="s">
        <v>113</v>
      </c>
      <c r="E5" s="57" t="s">
        <v>93</v>
      </c>
      <c r="F5" s="57" t="s">
        <v>181</v>
      </c>
      <c r="G5" s="57" t="s">
        <v>182</v>
      </c>
      <c r="H5" s="57" t="s">
        <v>5</v>
      </c>
      <c r="I5" s="57" t="s">
        <v>5</v>
      </c>
      <c r="J5" s="57" t="s">
        <v>99</v>
      </c>
    </row>
    <row r="6" spans="1:10" ht="15.4" customHeight="1">
      <c r="A6" s="66" t="s">
        <v>120</v>
      </c>
      <c r="B6" s="58" t="s">
        <v>5</v>
      </c>
      <c r="C6" s="58" t="s">
        <v>5</v>
      </c>
      <c r="D6" s="58" t="s">
        <v>5</v>
      </c>
      <c r="E6" s="58" t="s">
        <v>5</v>
      </c>
      <c r="F6" s="58" t="s">
        <v>5</v>
      </c>
      <c r="G6" s="58" t="s">
        <v>121</v>
      </c>
      <c r="H6" s="58" t="s">
        <v>158</v>
      </c>
      <c r="I6" s="58" t="s">
        <v>159</v>
      </c>
      <c r="J6" s="58" t="s">
        <v>5</v>
      </c>
    </row>
    <row r="7" spans="1:10" ht="15.4" customHeight="1">
      <c r="A7" s="66" t="s">
        <v>5</v>
      </c>
      <c r="B7" s="58" t="s">
        <v>5</v>
      </c>
      <c r="C7" s="58" t="s">
        <v>5</v>
      </c>
      <c r="D7" s="58" t="s">
        <v>5</v>
      </c>
      <c r="E7" s="58" t="s">
        <v>5</v>
      </c>
      <c r="F7" s="58" t="s">
        <v>5</v>
      </c>
      <c r="G7" s="58" t="s">
        <v>5</v>
      </c>
      <c r="H7" s="58" t="s">
        <v>121</v>
      </c>
      <c r="I7" s="58" t="s">
        <v>121</v>
      </c>
      <c r="J7" s="58" t="s">
        <v>5</v>
      </c>
    </row>
    <row r="8" spans="1:10" ht="30.75" customHeight="1">
      <c r="A8" s="66" t="s">
        <v>5</v>
      </c>
      <c r="B8" s="58" t="s">
        <v>5</v>
      </c>
      <c r="C8" s="58" t="s">
        <v>5</v>
      </c>
      <c r="D8" s="58" t="s">
        <v>5</v>
      </c>
      <c r="E8" s="58" t="s">
        <v>5</v>
      </c>
      <c r="F8" s="58" t="s">
        <v>5</v>
      </c>
      <c r="G8" s="58" t="s">
        <v>5</v>
      </c>
      <c r="H8" s="58" t="s">
        <v>5</v>
      </c>
      <c r="I8" s="58" t="s">
        <v>5</v>
      </c>
      <c r="J8" s="58" t="s">
        <v>5</v>
      </c>
    </row>
    <row r="9" spans="1:10" ht="15.4" customHeight="1">
      <c r="A9" s="66" t="s">
        <v>122</v>
      </c>
      <c r="B9" s="58" t="s">
        <v>123</v>
      </c>
      <c r="C9" s="58" t="s">
        <v>124</v>
      </c>
      <c r="D9" s="5" t="s">
        <v>10</v>
      </c>
      <c r="E9" s="4" t="s">
        <v>11</v>
      </c>
      <c r="F9" s="4" t="s">
        <v>12</v>
      </c>
      <c r="G9" s="4" t="s">
        <v>20</v>
      </c>
      <c r="H9" s="4" t="s">
        <v>24</v>
      </c>
      <c r="I9" s="4" t="s">
        <v>28</v>
      </c>
      <c r="J9" s="4" t="s">
        <v>32</v>
      </c>
    </row>
    <row r="10" spans="1:10" ht="15.4" customHeight="1">
      <c r="A10" s="66" t="s">
        <v>5</v>
      </c>
      <c r="B10" s="58" t="s">
        <v>5</v>
      </c>
      <c r="C10" s="58" t="s">
        <v>5</v>
      </c>
      <c r="D10" s="5" t="s">
        <v>125</v>
      </c>
      <c r="E10" s="20"/>
      <c r="F10" s="20"/>
      <c r="G10" s="20"/>
      <c r="H10" s="20"/>
      <c r="I10" s="20"/>
      <c r="J10" s="20"/>
    </row>
    <row r="11" spans="1:10" ht="15.4" customHeight="1">
      <c r="A11" s="54"/>
      <c r="B11" s="50"/>
      <c r="C11" s="50"/>
      <c r="D11" s="21"/>
      <c r="E11" s="6"/>
      <c r="F11" s="6"/>
      <c r="G11" s="6"/>
      <c r="H11" s="6"/>
      <c r="I11" s="6"/>
      <c r="J11" s="6"/>
    </row>
    <row r="12" spans="1:10" ht="15.4" customHeight="1">
      <c r="A12" s="54"/>
      <c r="B12" s="50"/>
      <c r="C12" s="50"/>
      <c r="D12" s="21"/>
      <c r="E12" s="6"/>
      <c r="F12" s="6"/>
      <c r="G12" s="6"/>
      <c r="H12" s="6"/>
      <c r="I12" s="6"/>
      <c r="J12" s="6"/>
    </row>
    <row r="13" spans="1:10" ht="15.4" customHeight="1">
      <c r="A13" s="54"/>
      <c r="B13" s="50"/>
      <c r="C13" s="50"/>
      <c r="D13" s="21"/>
      <c r="E13" s="6"/>
      <c r="F13" s="6"/>
      <c r="G13" s="6"/>
      <c r="H13" s="6"/>
      <c r="I13" s="6"/>
      <c r="J13" s="6"/>
    </row>
    <row r="14" spans="1:10" ht="15.4" customHeight="1">
      <c r="A14" s="54"/>
      <c r="B14" s="50"/>
      <c r="C14" s="50"/>
      <c r="D14" s="21"/>
      <c r="E14" s="6"/>
      <c r="F14" s="6"/>
      <c r="G14" s="6"/>
      <c r="H14" s="6"/>
      <c r="I14" s="6"/>
      <c r="J14" s="6"/>
    </row>
    <row r="15" spans="1:10" ht="15.4" customHeight="1">
      <c r="A15" s="54"/>
      <c r="B15" s="50"/>
      <c r="C15" s="50"/>
      <c r="D15" s="21"/>
      <c r="E15" s="6"/>
      <c r="F15" s="6"/>
      <c r="G15" s="6"/>
      <c r="H15" s="6"/>
      <c r="I15" s="6"/>
      <c r="J15" s="6"/>
    </row>
    <row r="16" spans="1:10" ht="15.4" customHeight="1">
      <c r="A16" s="54"/>
      <c r="B16" s="50"/>
      <c r="C16" s="50"/>
      <c r="D16" s="21"/>
      <c r="E16" s="6"/>
      <c r="F16" s="6"/>
      <c r="G16" s="6"/>
      <c r="H16" s="6"/>
      <c r="I16" s="6"/>
      <c r="J16" s="6"/>
    </row>
    <row r="17" spans="1:10" ht="15.4" customHeight="1">
      <c r="A17" s="54"/>
      <c r="B17" s="50"/>
      <c r="C17" s="50"/>
      <c r="D17" s="21"/>
      <c r="E17" s="6"/>
      <c r="F17" s="6"/>
      <c r="G17" s="6"/>
      <c r="H17" s="6"/>
      <c r="I17" s="6"/>
      <c r="J17" s="6"/>
    </row>
    <row r="18" spans="1:10" ht="15.4" customHeight="1">
      <c r="A18" s="54"/>
      <c r="B18" s="50"/>
      <c r="C18" s="50"/>
      <c r="D18" s="21"/>
      <c r="E18" s="22"/>
      <c r="F18" s="22"/>
      <c r="G18" s="22"/>
      <c r="H18" s="22"/>
      <c r="I18" s="22"/>
      <c r="J18" s="22"/>
    </row>
    <row r="19" spans="1:10" ht="15.4" customHeight="1">
      <c r="A19" s="54"/>
      <c r="B19" s="50"/>
      <c r="C19" s="50"/>
      <c r="D19" s="21"/>
      <c r="E19" s="22"/>
      <c r="F19" s="22"/>
      <c r="G19" s="22"/>
      <c r="H19" s="22"/>
      <c r="I19" s="22"/>
      <c r="J19" s="22"/>
    </row>
    <row r="20" spans="1:10" ht="15.4" customHeight="1">
      <c r="A20" s="54" t="s">
        <v>5</v>
      </c>
      <c r="B20" s="50" t="s">
        <v>5</v>
      </c>
      <c r="C20" s="50" t="s">
        <v>5</v>
      </c>
      <c r="D20" s="21" t="s">
        <v>5</v>
      </c>
      <c r="E20" s="21" t="s">
        <v>5</v>
      </c>
      <c r="F20" s="50" t="s">
        <v>5</v>
      </c>
      <c r="G20" s="50" t="s">
        <v>5</v>
      </c>
      <c r="H20" s="50" t="s">
        <v>5</v>
      </c>
      <c r="I20" s="50" t="s">
        <v>5</v>
      </c>
      <c r="J20" s="21" t="s">
        <v>5</v>
      </c>
    </row>
    <row r="21" spans="1:10" ht="18.399999999999999" customHeight="1">
      <c r="A21" s="55" t="s">
        <v>375</v>
      </c>
      <c r="B21" s="55" t="s">
        <v>5</v>
      </c>
      <c r="C21" s="55" t="s">
        <v>5</v>
      </c>
      <c r="D21" s="55" t="s">
        <v>5</v>
      </c>
      <c r="E21" s="55" t="s">
        <v>5</v>
      </c>
      <c r="F21" s="55" t="s">
        <v>5</v>
      </c>
      <c r="G21" s="55" t="s">
        <v>5</v>
      </c>
      <c r="H21" s="55" t="s">
        <v>5</v>
      </c>
      <c r="I21" s="55" t="s">
        <v>5</v>
      </c>
      <c r="J21" s="55" t="s">
        <v>5</v>
      </c>
    </row>
    <row r="23" spans="1:10">
      <c r="F23" s="1" t="s">
        <v>376</v>
      </c>
    </row>
  </sheetData>
  <mergeCells count="25">
    <mergeCell ref="A2:J2"/>
    <mergeCell ref="G5:I5"/>
    <mergeCell ref="A11:C11"/>
    <mergeCell ref="A12:C12"/>
    <mergeCell ref="A13:C13"/>
    <mergeCell ref="D5:D8"/>
    <mergeCell ref="E5:E8"/>
    <mergeCell ref="F5:F8"/>
    <mergeCell ref="G6:G8"/>
    <mergeCell ref="H6:H8"/>
    <mergeCell ref="I6:I8"/>
    <mergeCell ref="J5:J8"/>
    <mergeCell ref="A5:C8"/>
    <mergeCell ref="A19:C19"/>
    <mergeCell ref="A20:C20"/>
    <mergeCell ref="F20:I20"/>
    <mergeCell ref="A21:J21"/>
    <mergeCell ref="A9:A10"/>
    <mergeCell ref="B9:B10"/>
    <mergeCell ref="C9:C10"/>
    <mergeCell ref="A14:C14"/>
    <mergeCell ref="A15:C15"/>
    <mergeCell ref="A16:C16"/>
    <mergeCell ref="A17:C17"/>
    <mergeCell ref="A18:C18"/>
  </mergeCells>
  <phoneticPr fontId="8" type="noConversion"/>
  <pageMargins left="0.389583333333333" right="0.27986111111111101" top="1" bottom="1" header="0.5" footer="0.5"/>
  <pageSetup paperSize="9" orientation="landscape" r:id="rId1"/>
  <headerFooter scaleWithDoc="0" alignWithMargins="0"/>
</worksheet>
</file>

<file path=xl/worksheets/sheet9.xml><?xml version="1.0" encoding="utf-8"?>
<worksheet xmlns="http://schemas.openxmlformats.org/spreadsheetml/2006/main" xmlns:r="http://schemas.openxmlformats.org/officeDocument/2006/relationships">
  <dimension ref="A1:N18"/>
  <sheetViews>
    <sheetView workbookViewId="0">
      <selection activeCell="L21" sqref="L21"/>
    </sheetView>
  </sheetViews>
  <sheetFormatPr defaultColWidth="9.140625" defaultRowHeight="12.75"/>
  <cols>
    <col min="1" max="1" width="17.140625" customWidth="1"/>
    <col min="2" max="2" width="8" customWidth="1"/>
    <col min="3" max="14" width="13.85546875" customWidth="1"/>
    <col min="15" max="15" width="9.7109375" customWidth="1"/>
  </cols>
  <sheetData>
    <row r="1" spans="1:14">
      <c r="H1" s="1" t="s">
        <v>5</v>
      </c>
    </row>
    <row r="2" spans="1:14" ht="26.25" customHeight="1">
      <c r="A2" s="41" t="s">
        <v>377</v>
      </c>
      <c r="B2" s="67"/>
      <c r="C2" s="67"/>
      <c r="D2" s="67"/>
      <c r="E2" s="67"/>
      <c r="F2" s="67"/>
      <c r="G2" s="67"/>
      <c r="H2" s="67"/>
      <c r="I2" s="67"/>
      <c r="J2" s="67"/>
      <c r="K2" s="67"/>
      <c r="L2" s="67"/>
      <c r="M2" s="67"/>
      <c r="N2" s="67"/>
    </row>
    <row r="3" spans="1:14" ht="15">
      <c r="N3" s="13" t="s">
        <v>378</v>
      </c>
    </row>
    <row r="4" spans="1:14" ht="15">
      <c r="A4" s="2" t="s">
        <v>374</v>
      </c>
      <c r="N4" s="13" t="s">
        <v>3</v>
      </c>
    </row>
    <row r="5" spans="1:14" ht="15.4" customHeight="1">
      <c r="A5" s="43" t="s">
        <v>7</v>
      </c>
      <c r="B5" s="44" t="s">
        <v>8</v>
      </c>
      <c r="C5" s="44" t="s">
        <v>379</v>
      </c>
      <c r="D5" s="44" t="s">
        <v>5</v>
      </c>
      <c r="E5" s="44" t="s">
        <v>5</v>
      </c>
      <c r="F5" s="44" t="s">
        <v>5</v>
      </c>
      <c r="G5" s="44" t="s">
        <v>5</v>
      </c>
      <c r="H5" s="44" t="s">
        <v>5</v>
      </c>
      <c r="I5" s="44" t="s">
        <v>380</v>
      </c>
      <c r="J5" s="44" t="s">
        <v>5</v>
      </c>
      <c r="K5" s="44" t="s">
        <v>5</v>
      </c>
      <c r="L5" s="44" t="s">
        <v>5</v>
      </c>
      <c r="M5" s="44" t="s">
        <v>5</v>
      </c>
      <c r="N5" s="71" t="s">
        <v>5</v>
      </c>
    </row>
    <row r="6" spans="1:14" ht="15.4" customHeight="1">
      <c r="A6" s="46" t="s">
        <v>5</v>
      </c>
      <c r="B6" s="47" t="s">
        <v>5</v>
      </c>
      <c r="C6" s="58" t="s">
        <v>105</v>
      </c>
      <c r="D6" s="58" t="s">
        <v>381</v>
      </c>
      <c r="E6" s="58" t="s">
        <v>5</v>
      </c>
      <c r="F6" s="58" t="s">
        <v>5</v>
      </c>
      <c r="G6" s="58" t="s">
        <v>5</v>
      </c>
      <c r="H6" s="58" t="s">
        <v>382</v>
      </c>
      <c r="I6" s="58" t="s">
        <v>105</v>
      </c>
      <c r="J6" s="58" t="s">
        <v>381</v>
      </c>
      <c r="K6" s="58" t="s">
        <v>5</v>
      </c>
      <c r="L6" s="58" t="s">
        <v>5</v>
      </c>
      <c r="M6" s="58" t="s">
        <v>5</v>
      </c>
      <c r="N6" s="72" t="s">
        <v>382</v>
      </c>
    </row>
    <row r="7" spans="1:14" ht="15.4" customHeight="1">
      <c r="A7" s="46" t="s">
        <v>5</v>
      </c>
      <c r="B7" s="47" t="s">
        <v>5</v>
      </c>
      <c r="C7" s="58" t="s">
        <v>5</v>
      </c>
      <c r="D7" s="4" t="s">
        <v>125</v>
      </c>
      <c r="E7" s="4" t="s">
        <v>383</v>
      </c>
      <c r="F7" s="4" t="s">
        <v>384</v>
      </c>
      <c r="G7" s="4" t="s">
        <v>385</v>
      </c>
      <c r="H7" s="58" t="s">
        <v>5</v>
      </c>
      <c r="I7" s="58" t="s">
        <v>5</v>
      </c>
      <c r="J7" s="4" t="s">
        <v>125</v>
      </c>
      <c r="K7" s="4" t="s">
        <v>383</v>
      </c>
      <c r="L7" s="4" t="s">
        <v>384</v>
      </c>
      <c r="M7" s="4" t="s">
        <v>385</v>
      </c>
      <c r="N7" s="72" t="s">
        <v>5</v>
      </c>
    </row>
    <row r="8" spans="1:14" ht="15.4" customHeight="1">
      <c r="A8" s="46" t="s">
        <v>10</v>
      </c>
      <c r="B8" s="47" t="s">
        <v>5</v>
      </c>
      <c r="C8" s="4" t="s">
        <v>11</v>
      </c>
      <c r="D8" s="4" t="s">
        <v>12</v>
      </c>
      <c r="E8" s="4" t="s">
        <v>20</v>
      </c>
      <c r="F8" s="4" t="s">
        <v>24</v>
      </c>
      <c r="G8" s="4" t="s">
        <v>28</v>
      </c>
      <c r="H8" s="4" t="s">
        <v>32</v>
      </c>
      <c r="I8" s="4" t="s">
        <v>36</v>
      </c>
      <c r="J8" s="4" t="s">
        <v>39</v>
      </c>
      <c r="K8" s="4" t="s">
        <v>42</v>
      </c>
      <c r="L8" s="4" t="s">
        <v>45</v>
      </c>
      <c r="M8" s="4" t="s">
        <v>48</v>
      </c>
      <c r="N8" s="14" t="s">
        <v>51</v>
      </c>
    </row>
    <row r="9" spans="1:14" ht="15.4" customHeight="1">
      <c r="A9" s="3" t="s">
        <v>386</v>
      </c>
      <c r="B9" s="4" t="s">
        <v>11</v>
      </c>
      <c r="C9" s="6">
        <v>0</v>
      </c>
      <c r="D9" s="6">
        <v>0</v>
      </c>
      <c r="E9" s="6">
        <v>0</v>
      </c>
      <c r="F9" s="6">
        <v>0</v>
      </c>
      <c r="G9" s="6">
        <v>0</v>
      </c>
      <c r="H9" s="6">
        <v>0</v>
      </c>
      <c r="I9" s="6">
        <v>0</v>
      </c>
      <c r="J9" s="6">
        <v>0</v>
      </c>
      <c r="K9" s="6">
        <v>0</v>
      </c>
      <c r="L9" s="6">
        <v>0</v>
      </c>
      <c r="M9" s="6">
        <v>0</v>
      </c>
      <c r="N9" s="15">
        <v>0</v>
      </c>
    </row>
    <row r="10" spans="1:14" ht="15.4" customHeight="1">
      <c r="A10" s="3" t="s">
        <v>387</v>
      </c>
      <c r="B10" s="4" t="s">
        <v>12</v>
      </c>
      <c r="C10" s="6">
        <v>0</v>
      </c>
      <c r="D10" s="6">
        <v>0</v>
      </c>
      <c r="E10" s="6">
        <v>0</v>
      </c>
      <c r="F10" s="6">
        <v>0</v>
      </c>
      <c r="G10" s="6">
        <v>0</v>
      </c>
      <c r="H10" s="6">
        <v>0</v>
      </c>
      <c r="I10" s="6">
        <v>0</v>
      </c>
      <c r="J10" s="6">
        <v>0</v>
      </c>
      <c r="K10" s="6">
        <v>0</v>
      </c>
      <c r="L10" s="6">
        <v>0</v>
      </c>
      <c r="M10" s="6">
        <v>0</v>
      </c>
      <c r="N10" s="15">
        <v>0</v>
      </c>
    </row>
    <row r="11" spans="1:14" ht="15.4" customHeight="1">
      <c r="A11" s="3" t="s">
        <v>388</v>
      </c>
      <c r="B11" s="4" t="s">
        <v>20</v>
      </c>
      <c r="C11" s="6">
        <v>0</v>
      </c>
      <c r="D11" s="6">
        <v>0</v>
      </c>
      <c r="E11" s="6">
        <v>0</v>
      </c>
      <c r="F11" s="6">
        <v>0</v>
      </c>
      <c r="G11" s="6">
        <v>0</v>
      </c>
      <c r="H11" s="6">
        <v>0</v>
      </c>
      <c r="I11" s="6">
        <v>0</v>
      </c>
      <c r="J11" s="6">
        <v>0</v>
      </c>
      <c r="K11" s="6">
        <v>0</v>
      </c>
      <c r="L11" s="6">
        <v>0</v>
      </c>
      <c r="M11" s="6">
        <v>0</v>
      </c>
      <c r="N11" s="15">
        <v>0</v>
      </c>
    </row>
    <row r="12" spans="1:14" ht="15.4" customHeight="1">
      <c r="A12" s="7" t="s">
        <v>389</v>
      </c>
      <c r="B12" s="8" t="s">
        <v>24</v>
      </c>
      <c r="C12" s="9">
        <v>0</v>
      </c>
      <c r="D12" s="9">
        <v>0</v>
      </c>
      <c r="E12" s="9">
        <v>0</v>
      </c>
      <c r="F12" s="9">
        <v>0</v>
      </c>
      <c r="G12" s="9">
        <v>0</v>
      </c>
      <c r="H12" s="9">
        <v>0</v>
      </c>
      <c r="I12" s="9">
        <v>0</v>
      </c>
      <c r="J12" s="9">
        <v>0</v>
      </c>
      <c r="K12" s="9">
        <v>0</v>
      </c>
      <c r="L12" s="9">
        <v>0</v>
      </c>
      <c r="M12" s="9">
        <v>0</v>
      </c>
      <c r="N12" s="16">
        <v>0</v>
      </c>
    </row>
    <row r="13" spans="1:14" ht="15.4" customHeight="1">
      <c r="A13" s="10" t="s">
        <v>5</v>
      </c>
      <c r="B13" s="11" t="s">
        <v>5</v>
      </c>
      <c r="C13" s="11" t="s">
        <v>5</v>
      </c>
      <c r="D13" s="70" t="s">
        <v>390</v>
      </c>
      <c r="E13" s="70" t="s">
        <v>5</v>
      </c>
      <c r="F13" s="70" t="s">
        <v>5</v>
      </c>
      <c r="G13" s="70" t="s">
        <v>5</v>
      </c>
      <c r="H13" s="70" t="s">
        <v>5</v>
      </c>
      <c r="I13" s="11" t="s">
        <v>5</v>
      </c>
      <c r="J13" s="11" t="s">
        <v>5</v>
      </c>
      <c r="K13" s="11" t="s">
        <v>5</v>
      </c>
      <c r="L13" s="11" t="s">
        <v>5</v>
      </c>
      <c r="M13" s="11" t="s">
        <v>5</v>
      </c>
      <c r="N13" s="17" t="s">
        <v>5</v>
      </c>
    </row>
    <row r="14" spans="1:14" ht="30.75" customHeight="1">
      <c r="A14" s="69" t="s">
        <v>391</v>
      </c>
      <c r="B14" s="69" t="s">
        <v>5</v>
      </c>
      <c r="C14" s="69" t="s">
        <v>5</v>
      </c>
      <c r="D14" s="69" t="s">
        <v>5</v>
      </c>
      <c r="E14" s="69" t="s">
        <v>5</v>
      </c>
      <c r="F14" s="69" t="s">
        <v>5</v>
      </c>
      <c r="G14" s="69" t="s">
        <v>5</v>
      </c>
      <c r="H14" s="69" t="s">
        <v>5</v>
      </c>
      <c r="I14" s="69" t="s">
        <v>5</v>
      </c>
      <c r="J14" s="69" t="s">
        <v>5</v>
      </c>
      <c r="K14" s="69" t="s">
        <v>5</v>
      </c>
      <c r="L14" s="69" t="s">
        <v>5</v>
      </c>
      <c r="M14" s="69" t="s">
        <v>5</v>
      </c>
      <c r="N14" s="69" t="s">
        <v>5</v>
      </c>
    </row>
    <row r="15" spans="1:14" ht="30.75" customHeight="1">
      <c r="A15" s="69" t="s">
        <v>392</v>
      </c>
      <c r="B15" s="69" t="s">
        <v>5</v>
      </c>
      <c r="C15" s="69" t="s">
        <v>5</v>
      </c>
      <c r="D15" s="69" t="s">
        <v>5</v>
      </c>
      <c r="E15" s="69" t="s">
        <v>5</v>
      </c>
      <c r="F15" s="69" t="s">
        <v>5</v>
      </c>
      <c r="G15" s="69" t="s">
        <v>5</v>
      </c>
      <c r="H15" s="69" t="s">
        <v>5</v>
      </c>
      <c r="I15" s="69" t="s">
        <v>5</v>
      </c>
      <c r="J15" s="69" t="s">
        <v>5</v>
      </c>
      <c r="K15" s="69" t="s">
        <v>5</v>
      </c>
      <c r="L15" s="69" t="s">
        <v>5</v>
      </c>
      <c r="M15" s="69" t="s">
        <v>5</v>
      </c>
      <c r="N15" s="69" t="s">
        <v>5</v>
      </c>
    </row>
    <row r="16" spans="1:14" ht="30" customHeight="1">
      <c r="A16" s="69" t="s">
        <v>393</v>
      </c>
      <c r="B16" s="69" t="s">
        <v>5</v>
      </c>
      <c r="C16" s="69" t="s">
        <v>5</v>
      </c>
      <c r="D16" s="69" t="s">
        <v>5</v>
      </c>
      <c r="E16" s="69" t="s">
        <v>5</v>
      </c>
      <c r="F16" s="69" t="s">
        <v>5</v>
      </c>
      <c r="G16" s="69" t="s">
        <v>5</v>
      </c>
      <c r="H16" s="69" t="s">
        <v>5</v>
      </c>
      <c r="I16" s="69" t="s">
        <v>5</v>
      </c>
      <c r="J16" s="69" t="s">
        <v>5</v>
      </c>
      <c r="K16" s="69" t="s">
        <v>5</v>
      </c>
      <c r="L16" s="69" t="s">
        <v>5</v>
      </c>
      <c r="M16" s="69" t="s">
        <v>5</v>
      </c>
      <c r="N16" s="69" t="s">
        <v>5</v>
      </c>
    </row>
    <row r="18" spans="8:8">
      <c r="H18" s="1" t="s">
        <v>394</v>
      </c>
    </row>
  </sheetData>
  <mergeCells count="16">
    <mergeCell ref="A2:N2"/>
    <mergeCell ref="C5:H5"/>
    <mergeCell ref="I5:N5"/>
    <mergeCell ref="D6:G6"/>
    <mergeCell ref="J6:M6"/>
    <mergeCell ref="A5:A7"/>
    <mergeCell ref="B5:B7"/>
    <mergeCell ref="C6:C7"/>
    <mergeCell ref="H6:H7"/>
    <mergeCell ref="I6:I7"/>
    <mergeCell ref="N6:N7"/>
    <mergeCell ref="A8:B8"/>
    <mergeCell ref="D13:H13"/>
    <mergeCell ref="A14:N14"/>
    <mergeCell ref="A15:N15"/>
    <mergeCell ref="A16:N16"/>
  </mergeCells>
  <phoneticPr fontId="8" type="noConversion"/>
  <pageMargins left="0.31944444444444398" right="0.23958333333333301" top="1" bottom="1" header="0.5" footer="0.5"/>
  <pageSetup paperSize="9" scale="75"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Z01 收入支出决算公开表(公开01表)</vt:lpstr>
      <vt:lpstr>Z03 收入决算公开表(公开02表)</vt:lpstr>
      <vt:lpstr>Z04 支出决算公开表(公开03表)</vt:lpstr>
      <vt:lpstr>Z01_1 财政拨款收入支出决算公开表(公开04表)</vt:lpstr>
      <vt:lpstr>Z07 一般公共预算财政拨款收入支出决算公开表(公开05表)</vt:lpstr>
      <vt:lpstr>Z08_1 一般公共预算财政拨款基本支出决算公开表(公开06表</vt:lpstr>
      <vt:lpstr>GK07 一般公共预算财政拨款“三公”经费支出决算表(公开07</vt:lpstr>
      <vt:lpstr>Z09 政府性基金预算财政拨款收入支出决算公开表(公开08表)</vt:lpstr>
      <vt:lpstr>CS06 政府采购情况表(公开09表)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2018-11-08T01:14:27Z</cp:lastPrinted>
  <dcterms:created xsi:type="dcterms:W3CDTF">2018-10-24T05:17:47Z</dcterms:created>
  <dcterms:modified xsi:type="dcterms:W3CDTF">2018-11-08T01:16:04Z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