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县市区" sheetId="1" r:id="rId1"/>
  </sheets>
  <definedNames>
    <definedName name="_xlnm.Print_Titles" localSheetId="0">'县市区'!$1:$5</definedName>
  </definedNames>
  <calcPr fullCalcOnLoad="1"/>
</workbook>
</file>

<file path=xl/sharedStrings.xml><?xml version="1.0" encoding="utf-8"?>
<sst xmlns="http://schemas.openxmlformats.org/spreadsheetml/2006/main" count="43" uniqueCount="20">
  <si>
    <t>2019年厉行节约相关经费开支情况自查汇总表</t>
  </si>
  <si>
    <t>填报单位：岳阳市君山区财政局</t>
  </si>
  <si>
    <r>
      <t>单位：万元(保留</t>
    </r>
    <r>
      <rPr>
        <sz val="12"/>
        <rFont val="宋体"/>
        <family val="0"/>
      </rPr>
      <t>2位小数）</t>
    </r>
  </si>
  <si>
    <t>单位</t>
  </si>
  <si>
    <t>合计</t>
  </si>
  <si>
    <t>三公经费</t>
  </si>
  <si>
    <t>会议费</t>
  </si>
  <si>
    <t>培训费</t>
  </si>
  <si>
    <t>小计</t>
  </si>
  <si>
    <t>公务接待费</t>
  </si>
  <si>
    <t>公款出国（境）费用</t>
  </si>
  <si>
    <t>其中：出国境培训费用</t>
  </si>
  <si>
    <t>公务用车购置费</t>
  </si>
  <si>
    <t>公务用车运行维护费</t>
  </si>
  <si>
    <t>2018年1-12朋</t>
  </si>
  <si>
    <t>2019年1-12月</t>
  </si>
  <si>
    <t>下降率%</t>
  </si>
  <si>
    <t>县市区合计</t>
  </si>
  <si>
    <t>县本级</t>
  </si>
  <si>
    <t>乡镇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</si>
</sst>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22"/>
      <name val="黑体"/>
      <family val="3"/>
    </font>
    <font>
      <sz val="16"/>
      <name val="黑体"/>
      <family val="3"/>
    </font>
    <font>
      <sz val="12"/>
      <name val="黑体"/>
      <family val="3"/>
    </font>
    <font>
      <b/>
      <sz val="20"/>
      <name val="黑体"/>
      <family val="3"/>
    </font>
    <font>
      <b/>
      <sz val="18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60" applyFill="1" applyAlignment="1" applyProtection="1">
      <alignment vertical="center" wrapText="1"/>
      <protection locked="0"/>
    </xf>
    <xf numFmtId="0" fontId="1" fillId="0" borderId="0" xfId="60" applyFont="1" applyFill="1" applyAlignment="1" applyProtection="1">
      <alignment vertical="center" wrapText="1"/>
      <protection locked="0"/>
    </xf>
    <xf numFmtId="0" fontId="2" fillId="0" borderId="0" xfId="60" applyFont="1" applyFill="1" applyAlignment="1" applyProtection="1">
      <alignment vertical="center" wrapText="1"/>
      <protection locked="0"/>
    </xf>
    <xf numFmtId="0" fontId="3" fillId="0" borderId="0" xfId="60" applyFont="1" applyFill="1" applyAlignment="1" applyProtection="1">
      <alignment horizontal="left" vertical="center"/>
      <protection locked="0"/>
    </xf>
    <xf numFmtId="176" fontId="3" fillId="0" borderId="0" xfId="60" applyNumberFormat="1" applyFont="1" applyFill="1" applyProtection="1">
      <alignment vertical="center"/>
      <protection locked="0"/>
    </xf>
    <xf numFmtId="0" fontId="3" fillId="0" borderId="0" xfId="60" applyFont="1" applyFill="1" applyProtection="1">
      <alignment vertical="center"/>
      <protection locked="0"/>
    </xf>
    <xf numFmtId="0" fontId="0" fillId="0" borderId="0" xfId="60" applyFill="1" applyProtection="1">
      <alignment vertical="center"/>
      <protection locked="0"/>
    </xf>
    <xf numFmtId="0" fontId="4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176" fontId="3" fillId="0" borderId="0" xfId="60" applyNumberFormat="1" applyFont="1" applyFill="1" applyBorder="1" applyProtection="1">
      <alignment vertical="center"/>
      <protection locked="0"/>
    </xf>
    <xf numFmtId="0" fontId="3" fillId="0" borderId="0" xfId="60" applyFont="1" applyFill="1" applyBorder="1" applyProtection="1">
      <alignment vertical="center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Fill="1" applyBorder="1" applyAlignment="1" applyProtection="1">
      <alignment horizontal="center" vertical="center" wrapText="1"/>
      <protection locked="0"/>
    </xf>
    <xf numFmtId="0" fontId="5" fillId="0" borderId="12" xfId="60" applyFont="1" applyFill="1" applyBorder="1" applyAlignment="1" applyProtection="1">
      <alignment horizontal="center" vertical="center" wrapText="1"/>
      <protection locked="0"/>
    </xf>
    <xf numFmtId="0" fontId="5" fillId="0" borderId="13" xfId="60" applyFont="1" applyFill="1" applyBorder="1" applyAlignment="1" applyProtection="1">
      <alignment horizontal="center" vertical="center" wrapText="1"/>
      <protection locked="0"/>
    </xf>
    <xf numFmtId="0" fontId="5" fillId="0" borderId="14" xfId="60" applyFont="1" applyFill="1" applyBorder="1" applyAlignment="1" applyProtection="1">
      <alignment horizontal="center" vertical="center" wrapText="1"/>
      <protection locked="0"/>
    </xf>
    <xf numFmtId="0" fontId="5" fillId="0" borderId="15" xfId="60" applyFont="1" applyFill="1" applyBorder="1" applyAlignment="1" applyProtection="1">
      <alignment horizontal="center" vertical="center" wrapText="1"/>
      <protection locked="0"/>
    </xf>
    <xf numFmtId="0" fontId="5" fillId="0" borderId="16" xfId="60" applyFont="1" applyFill="1" applyBorder="1" applyAlignment="1" applyProtection="1">
      <alignment horizontal="center" vertical="center" wrapText="1"/>
      <protection locked="0"/>
    </xf>
    <xf numFmtId="0" fontId="5" fillId="0" borderId="17" xfId="60" applyFont="1" applyFill="1" applyBorder="1" applyAlignment="1" applyProtection="1">
      <alignment horizontal="center" vertical="center" wrapText="1"/>
      <protection locked="0"/>
    </xf>
    <xf numFmtId="176" fontId="6" fillId="0" borderId="10" xfId="60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 applyProtection="1">
      <alignment horizontal="right" vertical="center" wrapText="1"/>
      <protection locked="0"/>
    </xf>
    <xf numFmtId="177" fontId="0" fillId="0" borderId="10" xfId="60" applyNumberFormat="1" applyFont="1" applyFill="1" applyBorder="1" applyAlignment="1">
      <alignment horizontal="center" vertical="center"/>
      <protection/>
    </xf>
    <xf numFmtId="9" fontId="0" fillId="0" borderId="10" xfId="60" applyNumberFormat="1" applyFont="1" applyFill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10" fontId="0" fillId="0" borderId="10" xfId="60" applyNumberFormat="1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 applyProtection="1">
      <alignment horizontal="right" vertical="center" wrapText="1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8" fontId="0" fillId="33" borderId="10" xfId="60" applyNumberFormat="1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 wrapText="1"/>
      <protection locked="0"/>
    </xf>
    <xf numFmtId="0" fontId="5" fillId="0" borderId="19" xfId="60" applyFont="1" applyFill="1" applyBorder="1" applyAlignment="1" applyProtection="1">
      <alignment horizontal="center" vertical="center" wrapText="1"/>
      <protection locked="0"/>
    </xf>
    <xf numFmtId="10" fontId="6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right" vertical="center"/>
      <protection locked="0"/>
    </xf>
    <xf numFmtId="0" fontId="0" fillId="0" borderId="15" xfId="60" applyFont="1" applyFill="1" applyBorder="1" applyAlignment="1" applyProtection="1">
      <alignment horizontal="right" vertical="center"/>
      <protection locked="0"/>
    </xf>
    <xf numFmtId="0" fontId="0" fillId="0" borderId="0" xfId="60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Border="1" applyAlignment="1" applyProtection="1">
      <alignment horizontal="center" vertical="center" wrapText="1"/>
      <protection locked="0"/>
    </xf>
    <xf numFmtId="176" fontId="6" fillId="0" borderId="0" xfId="60" applyNumberFormat="1" applyFont="1" applyFill="1" applyBorder="1" applyAlignment="1">
      <alignment horizontal="center" vertical="center" wrapText="1"/>
      <protection/>
    </xf>
    <xf numFmtId="176" fontId="9" fillId="0" borderId="0" xfId="60" applyNumberFormat="1" applyFont="1" applyFill="1" applyBorder="1" applyAlignment="1">
      <alignment horizontal="center" vertical="center" wrapText="1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60" applyFont="1" applyFill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全市厉行节约过度表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20"/>
  <sheetViews>
    <sheetView showZeros="0" tabSelected="1" view="pageBreakPreview" zoomScale="75" zoomScaleNormal="85" zoomScaleSheetLayoutView="75" workbookViewId="0" topLeftCell="A1">
      <pane xSplit="1" ySplit="5" topLeftCell="B6" activePane="bottomRight" state="frozen"/>
      <selection pane="bottomRight" activeCell="A1" sqref="A1:Z1"/>
    </sheetView>
  </sheetViews>
  <sheetFormatPr defaultColWidth="9.00390625" defaultRowHeight="14.25"/>
  <cols>
    <col min="1" max="1" width="19.625" style="4" customWidth="1"/>
    <col min="2" max="2" width="8.375" style="4" customWidth="1"/>
    <col min="3" max="3" width="8.375" style="5" customWidth="1"/>
    <col min="4" max="4" width="8.875" style="5" customWidth="1"/>
    <col min="5" max="5" width="7.75390625" style="5" customWidth="1"/>
    <col min="6" max="6" width="8.00390625" style="5" customWidth="1"/>
    <col min="7" max="7" width="9.625" style="5" customWidth="1"/>
    <col min="8" max="8" width="8.375" style="6" customWidth="1"/>
    <col min="9" max="9" width="10.125" style="6" customWidth="1"/>
    <col min="10" max="10" width="9.75390625" style="6" customWidth="1"/>
    <col min="11" max="11" width="8.875" style="5" customWidth="1"/>
    <col min="12" max="12" width="8.875" style="6" customWidth="1"/>
    <col min="13" max="13" width="9.50390625" style="6" customWidth="1"/>
    <col min="14" max="15" width="8.875" style="6" customWidth="1"/>
    <col min="16" max="16" width="11.00390625" style="6" customWidth="1"/>
    <col min="17" max="17" width="10.50390625" style="6" customWidth="1"/>
    <col min="18" max="18" width="11.125" style="6" customWidth="1"/>
    <col min="19" max="20" width="8.875" style="6" customWidth="1"/>
    <col min="21" max="21" width="9.00390625" style="6" customWidth="1"/>
    <col min="22" max="22" width="10.50390625" style="6" customWidth="1"/>
    <col min="23" max="23" width="8.875" style="7" customWidth="1"/>
    <col min="24" max="24" width="11.00390625" style="7" customWidth="1"/>
    <col min="25" max="25" width="10.25390625" style="6" customWidth="1"/>
    <col min="26" max="26" width="8.875" style="7" customWidth="1"/>
    <col min="27" max="27" width="9.50390625" style="7" customWidth="1"/>
    <col min="28" max="28" width="22.50390625" style="7" customWidth="1"/>
    <col min="29" max="16384" width="9.00390625" style="7" customWidth="1"/>
  </cols>
  <sheetData>
    <row r="1" spans="1:28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7.75" customHeight="1">
      <c r="A2" s="9" t="s">
        <v>1</v>
      </c>
      <c r="B2" s="9"/>
      <c r="C2" s="10"/>
      <c r="D2" s="10"/>
      <c r="E2" s="10"/>
      <c r="F2" s="10"/>
      <c r="G2" s="10"/>
      <c r="H2" s="11"/>
      <c r="I2" s="11"/>
      <c r="J2" s="11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6"/>
      <c r="X2" s="37" t="s">
        <v>2</v>
      </c>
      <c r="Y2" s="37"/>
      <c r="Z2" s="37"/>
      <c r="AA2" s="37"/>
      <c r="AB2" s="38"/>
    </row>
    <row r="3" spans="1:28" s="1" customFormat="1" ht="49.5" customHeight="1">
      <c r="A3" s="12" t="s">
        <v>3</v>
      </c>
      <c r="B3" s="13" t="s">
        <v>4</v>
      </c>
      <c r="C3" s="14"/>
      <c r="D3" s="15"/>
      <c r="E3" s="14" t="s">
        <v>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3" t="s">
        <v>6</v>
      </c>
      <c r="W3" s="14"/>
      <c r="X3" s="15"/>
      <c r="Y3" s="13" t="s">
        <v>7</v>
      </c>
      <c r="Z3" s="14"/>
      <c r="AA3" s="15"/>
      <c r="AB3" s="39"/>
    </row>
    <row r="4" spans="1:28" s="1" customFormat="1" ht="49.5" customHeight="1">
      <c r="A4" s="12"/>
      <c r="B4" s="16"/>
      <c r="C4" s="17"/>
      <c r="D4" s="18"/>
      <c r="E4" s="12" t="s">
        <v>8</v>
      </c>
      <c r="F4" s="12"/>
      <c r="G4" s="12"/>
      <c r="H4" s="19" t="s">
        <v>9</v>
      </c>
      <c r="I4" s="32"/>
      <c r="J4" s="33"/>
      <c r="K4" s="19" t="s">
        <v>10</v>
      </c>
      <c r="L4" s="32"/>
      <c r="M4" s="33"/>
      <c r="N4" s="12" t="s">
        <v>11</v>
      </c>
      <c r="O4" s="12"/>
      <c r="P4" s="19" t="s">
        <v>12</v>
      </c>
      <c r="Q4" s="32"/>
      <c r="R4" s="33"/>
      <c r="S4" s="19" t="s">
        <v>13</v>
      </c>
      <c r="T4" s="32"/>
      <c r="U4" s="33"/>
      <c r="V4" s="16"/>
      <c r="W4" s="17"/>
      <c r="X4" s="18"/>
      <c r="Y4" s="16"/>
      <c r="Z4" s="17"/>
      <c r="AA4" s="18"/>
      <c r="AB4" s="39"/>
    </row>
    <row r="5" spans="1:28" s="2" customFormat="1" ht="54.75" customHeight="1">
      <c r="A5" s="12"/>
      <c r="B5" s="20" t="s">
        <v>14</v>
      </c>
      <c r="C5" s="20" t="s">
        <v>15</v>
      </c>
      <c r="D5" s="20" t="s">
        <v>16</v>
      </c>
      <c r="E5" s="20" t="s">
        <v>14</v>
      </c>
      <c r="F5" s="20" t="s">
        <v>15</v>
      </c>
      <c r="G5" s="20" t="s">
        <v>16</v>
      </c>
      <c r="H5" s="20" t="s">
        <v>14</v>
      </c>
      <c r="I5" s="20" t="s">
        <v>15</v>
      </c>
      <c r="J5" s="20" t="s">
        <v>16</v>
      </c>
      <c r="K5" s="20" t="s">
        <v>14</v>
      </c>
      <c r="L5" s="20" t="s">
        <v>15</v>
      </c>
      <c r="M5" s="20" t="s">
        <v>16</v>
      </c>
      <c r="N5" s="20" t="s">
        <v>14</v>
      </c>
      <c r="O5" s="20" t="s">
        <v>15</v>
      </c>
      <c r="P5" s="20" t="s">
        <v>14</v>
      </c>
      <c r="Q5" s="20" t="s">
        <v>15</v>
      </c>
      <c r="R5" s="20" t="s">
        <v>16</v>
      </c>
      <c r="S5" s="20" t="s">
        <v>14</v>
      </c>
      <c r="T5" s="20" t="s">
        <v>15</v>
      </c>
      <c r="U5" s="20" t="s">
        <v>16</v>
      </c>
      <c r="V5" s="20" t="s">
        <v>14</v>
      </c>
      <c r="W5" s="20" t="s">
        <v>15</v>
      </c>
      <c r="X5" s="20" t="s">
        <v>16</v>
      </c>
      <c r="Y5" s="20" t="s">
        <v>14</v>
      </c>
      <c r="Z5" s="20" t="s">
        <v>15</v>
      </c>
      <c r="AA5" s="20" t="s">
        <v>16</v>
      </c>
      <c r="AB5" s="40"/>
    </row>
    <row r="6" spans="1:28" s="2" customFormat="1" ht="42.75" customHeight="1">
      <c r="A6" s="21" t="s">
        <v>17</v>
      </c>
      <c r="B6" s="22">
        <f>B7+B8</f>
        <v>1835</v>
      </c>
      <c r="C6" s="22">
        <f>SUM(F6+W6+Z6)</f>
        <v>1789</v>
      </c>
      <c r="D6" s="23">
        <f>SUM(C6-B6)/B6</f>
        <v>-0.025068119891008173</v>
      </c>
      <c r="E6" s="24">
        <f>SUM(H6+K6+P6+S6)</f>
        <v>1628</v>
      </c>
      <c r="F6" s="24">
        <f>SUM(I6+L6+Q6+T6)</f>
        <v>1589</v>
      </c>
      <c r="G6" s="25">
        <f>SUM(F6-E6)/E6</f>
        <v>-0.023955773955773956</v>
      </c>
      <c r="H6" s="20">
        <f>H7+H8</f>
        <v>868</v>
      </c>
      <c r="I6" s="20">
        <f>I7+I8</f>
        <v>835</v>
      </c>
      <c r="J6" s="34">
        <f>SUM(I6-H6)/H6</f>
        <v>-0.038018433179723504</v>
      </c>
      <c r="K6" s="20"/>
      <c r="L6" s="20"/>
      <c r="M6" s="34" t="e">
        <f>SUM(L6-K6)/K6</f>
        <v>#DIV/0!</v>
      </c>
      <c r="N6" s="20"/>
      <c r="O6" s="20"/>
      <c r="P6" s="20">
        <f>P7+P8</f>
        <v>760</v>
      </c>
      <c r="Q6" s="20">
        <f>Q7+Q8</f>
        <v>754</v>
      </c>
      <c r="R6" s="34">
        <f>SUM(Q6-P6)/P6</f>
        <v>-0.007894736842105263</v>
      </c>
      <c r="S6" s="20"/>
      <c r="T6" s="20"/>
      <c r="U6" s="34" t="e">
        <f>SUM(T6-S6)/S6</f>
        <v>#DIV/0!</v>
      </c>
      <c r="V6" s="20">
        <f aca="true" t="shared" si="0" ref="V6:Z6">V7+V8</f>
        <v>134</v>
      </c>
      <c r="W6" s="20">
        <f t="shared" si="0"/>
        <v>130</v>
      </c>
      <c r="X6" s="34">
        <f>SUM(W6-V6)/V6</f>
        <v>-0.029850746268656716</v>
      </c>
      <c r="Y6" s="20">
        <f t="shared" si="0"/>
        <v>73</v>
      </c>
      <c r="Z6" s="20">
        <f t="shared" si="0"/>
        <v>70</v>
      </c>
      <c r="AA6" s="34">
        <f>SUM(Z6-Y6)/Y6</f>
        <v>-0.0410958904109589</v>
      </c>
      <c r="AB6" s="41"/>
    </row>
    <row r="7" spans="1:28" s="2" customFormat="1" ht="42.75" customHeight="1">
      <c r="A7" s="21" t="s">
        <v>18</v>
      </c>
      <c r="B7" s="22">
        <v>1625</v>
      </c>
      <c r="C7" s="22">
        <v>1606</v>
      </c>
      <c r="D7" s="23">
        <f>SUM(C7-B7)/B7</f>
        <v>-0.011692307692307693</v>
      </c>
      <c r="E7" s="24">
        <v>1450</v>
      </c>
      <c r="F7" s="24">
        <v>1432</v>
      </c>
      <c r="G7" s="25">
        <f>SUM(F7-E7)/E7</f>
        <v>-0.012413793103448275</v>
      </c>
      <c r="H7" s="20">
        <v>760</v>
      </c>
      <c r="I7" s="20">
        <v>745</v>
      </c>
      <c r="J7" s="34">
        <f>SUM(I7-H7)/H7</f>
        <v>-0.019736842105263157</v>
      </c>
      <c r="K7" s="20"/>
      <c r="L7" s="20"/>
      <c r="M7" s="34" t="e">
        <f>SUM(L7-K7)/K7</f>
        <v>#DIV/0!</v>
      </c>
      <c r="N7" s="20"/>
      <c r="O7" s="20"/>
      <c r="P7" s="20">
        <v>690</v>
      </c>
      <c r="Q7" s="20">
        <v>687</v>
      </c>
      <c r="R7" s="34">
        <f>SUM(Q7-P7)/P7</f>
        <v>-0.004347826086956522</v>
      </c>
      <c r="S7" s="20"/>
      <c r="T7" s="20"/>
      <c r="U7" s="34" t="e">
        <f>SUM(T7-S7)/S7</f>
        <v>#DIV/0!</v>
      </c>
      <c r="V7" s="20">
        <v>110</v>
      </c>
      <c r="W7" s="20">
        <v>110</v>
      </c>
      <c r="X7" s="34">
        <f>SUM(W7-V7)/V7</f>
        <v>0</v>
      </c>
      <c r="Y7" s="20">
        <v>65</v>
      </c>
      <c r="Z7" s="20">
        <v>64</v>
      </c>
      <c r="AA7" s="34">
        <f>SUM(Z7-Y7)/Y7</f>
        <v>-0.015384615384615385</v>
      </c>
      <c r="AB7" s="41"/>
    </row>
    <row r="8" spans="1:28" s="3" customFormat="1" ht="42.75" customHeight="1">
      <c r="A8" s="26" t="s">
        <v>19</v>
      </c>
      <c r="B8" s="22">
        <v>210</v>
      </c>
      <c r="C8" s="22">
        <v>183</v>
      </c>
      <c r="D8" s="23">
        <f>SUM(C8-B8)/B8</f>
        <v>-0.12857142857142856</v>
      </c>
      <c r="E8" s="24">
        <v>178</v>
      </c>
      <c r="F8" s="24">
        <v>157</v>
      </c>
      <c r="G8" s="25">
        <f>SUM(F8-E8)/E8</f>
        <v>-0.11797752808988764</v>
      </c>
      <c r="H8" s="20">
        <v>108</v>
      </c>
      <c r="I8" s="20">
        <v>90</v>
      </c>
      <c r="J8" s="34">
        <f>SUM(I8-H8)/H8</f>
        <v>-0.16666666666666666</v>
      </c>
      <c r="K8" s="20"/>
      <c r="L8" s="20"/>
      <c r="M8" s="34" t="e">
        <f>SUM(L8-K8)/K8</f>
        <v>#DIV/0!</v>
      </c>
      <c r="N8" s="20"/>
      <c r="O8" s="20"/>
      <c r="P8" s="20">
        <v>70</v>
      </c>
      <c r="Q8" s="20">
        <v>67</v>
      </c>
      <c r="R8" s="34">
        <f>SUM(Q8-P8)/P8</f>
        <v>-0.04285714285714286</v>
      </c>
      <c r="S8" s="20"/>
      <c r="T8" s="20"/>
      <c r="U8" s="34" t="e">
        <f>SUM(T8-S8)/S8</f>
        <v>#DIV/0!</v>
      </c>
      <c r="V8" s="20">
        <v>24</v>
      </c>
      <c r="W8" s="20">
        <v>20</v>
      </c>
      <c r="X8" s="34">
        <f>SUM(W8-V8)/V8</f>
        <v>-0.16666666666666666</v>
      </c>
      <c r="Y8" s="20">
        <v>8</v>
      </c>
      <c r="Z8" s="20">
        <v>6</v>
      </c>
      <c r="AA8" s="34">
        <f>SUM(Z8-Y8)/Y8</f>
        <v>-0.25</v>
      </c>
      <c r="AB8" s="42"/>
    </row>
    <row r="9" spans="1:28" ht="42.75" customHeight="1">
      <c r="A9" s="27"/>
      <c r="B9" s="28"/>
      <c r="C9" s="29"/>
      <c r="D9" s="29"/>
      <c r="E9" s="24"/>
      <c r="F9" s="24"/>
      <c r="G9" s="24"/>
      <c r="H9" s="30"/>
      <c r="I9" s="30"/>
      <c r="J9" s="30"/>
      <c r="K9" s="35"/>
      <c r="L9" s="35"/>
      <c r="M9" s="35"/>
      <c r="N9" s="35"/>
      <c r="O9" s="35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43"/>
    </row>
    <row r="10" spans="1:28" ht="42.75" customHeight="1">
      <c r="A10" s="27"/>
      <c r="B10" s="28"/>
      <c r="C10" s="29"/>
      <c r="D10" s="29"/>
      <c r="E10" s="24"/>
      <c r="F10" s="24"/>
      <c r="G10" s="31"/>
      <c r="H10" s="30"/>
      <c r="I10" s="30"/>
      <c r="J10" s="30"/>
      <c r="K10" s="35"/>
      <c r="L10" s="35"/>
      <c r="M10" s="35"/>
      <c r="N10" s="35"/>
      <c r="O10" s="35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43"/>
    </row>
    <row r="11" spans="1:28" ht="42.75" customHeight="1">
      <c r="A11" s="27"/>
      <c r="B11" s="28"/>
      <c r="C11" s="29"/>
      <c r="D11" s="29"/>
      <c r="E11" s="24"/>
      <c r="F11" s="24"/>
      <c r="G11" s="24"/>
      <c r="H11" s="30"/>
      <c r="I11" s="30"/>
      <c r="J11" s="30"/>
      <c r="K11" s="35"/>
      <c r="L11" s="35"/>
      <c r="M11" s="35"/>
      <c r="N11" s="35"/>
      <c r="O11" s="3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43"/>
    </row>
    <row r="12" spans="1:28" ht="42.75" customHeight="1">
      <c r="A12" s="27"/>
      <c r="B12" s="28"/>
      <c r="C12" s="29"/>
      <c r="D12" s="29"/>
      <c r="E12" s="24"/>
      <c r="F12" s="24"/>
      <c r="G12" s="24"/>
      <c r="H12" s="30"/>
      <c r="I12" s="30"/>
      <c r="J12" s="30"/>
      <c r="K12" s="35"/>
      <c r="L12" s="35"/>
      <c r="M12" s="35"/>
      <c r="N12" s="35"/>
      <c r="O12" s="35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43"/>
    </row>
    <row r="13" spans="1:28" ht="42.75" customHeight="1">
      <c r="A13" s="27"/>
      <c r="B13" s="28"/>
      <c r="C13" s="29"/>
      <c r="D13" s="29"/>
      <c r="E13" s="24"/>
      <c r="F13" s="24"/>
      <c r="G13" s="24"/>
      <c r="H13" s="30"/>
      <c r="I13" s="30"/>
      <c r="J13" s="30"/>
      <c r="K13" s="35"/>
      <c r="L13" s="35"/>
      <c r="M13" s="35"/>
      <c r="N13" s="35"/>
      <c r="O13" s="35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43"/>
    </row>
    <row r="14" spans="1:28" ht="42.75" customHeight="1">
      <c r="A14" s="27"/>
      <c r="B14" s="28"/>
      <c r="C14" s="29"/>
      <c r="D14" s="29"/>
      <c r="E14" s="24"/>
      <c r="F14" s="24"/>
      <c r="G14" s="24"/>
      <c r="H14" s="30"/>
      <c r="I14" s="30"/>
      <c r="J14" s="30"/>
      <c r="K14" s="35"/>
      <c r="L14" s="35"/>
      <c r="M14" s="35"/>
      <c r="N14" s="35"/>
      <c r="O14" s="35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3"/>
    </row>
    <row r="15" spans="1:28" ht="42.7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3"/>
    </row>
    <row r="16" spans="1:28" ht="42.75" customHeight="1">
      <c r="A16" s="27"/>
      <c r="B16" s="28">
        <f>H16+K16+P16+S16+V16+Y16</f>
        <v>0</v>
      </c>
      <c r="C16" s="29">
        <f>I16+L16+Q16+T16+W16+Z16</f>
        <v>0</v>
      </c>
      <c r="D16" s="29"/>
      <c r="E16" s="24"/>
      <c r="F16" s="24"/>
      <c r="G16" s="24"/>
      <c r="H16" s="30"/>
      <c r="I16" s="30"/>
      <c r="J16" s="30"/>
      <c r="K16" s="35"/>
      <c r="L16" s="35"/>
      <c r="M16" s="35"/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43"/>
    </row>
    <row r="17" spans="1:28" ht="42.75" customHeight="1">
      <c r="A17" s="27"/>
      <c r="B17" s="28">
        <f>H17+K17+P17+S17+V17+Y17</f>
        <v>0</v>
      </c>
      <c r="C17" s="29">
        <f>I17+L17+Q17+T17+W17+Z17</f>
        <v>0</v>
      </c>
      <c r="D17" s="29"/>
      <c r="E17" s="24"/>
      <c r="F17" s="24"/>
      <c r="G17" s="24"/>
      <c r="H17" s="30"/>
      <c r="I17" s="30"/>
      <c r="J17" s="30"/>
      <c r="K17" s="35"/>
      <c r="L17" s="35"/>
      <c r="M17" s="35"/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43"/>
    </row>
    <row r="18" spans="1:28" ht="24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44"/>
    </row>
    <row r="19" spans="1:28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44"/>
    </row>
    <row r="20" spans="1:28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44"/>
    </row>
  </sheetData>
  <sheetProtection/>
  <mergeCells count="16">
    <mergeCell ref="A1:Z1"/>
    <mergeCell ref="X2:AA2"/>
    <mergeCell ref="E3:U3"/>
    <mergeCell ref="E4:G4"/>
    <mergeCell ref="H4:J4"/>
    <mergeCell ref="K4:M4"/>
    <mergeCell ref="N4:O4"/>
    <mergeCell ref="P4:R4"/>
    <mergeCell ref="S4:U4"/>
    <mergeCell ref="A18:Z18"/>
    <mergeCell ref="A19:Z19"/>
    <mergeCell ref="A20:Z20"/>
    <mergeCell ref="A3:A5"/>
    <mergeCell ref="V3:X4"/>
    <mergeCell ref="Y3:AA4"/>
    <mergeCell ref="B3:D4"/>
  </mergeCells>
  <printOptions horizontalCentered="1"/>
  <pageMargins left="0.39" right="0.03937007874015748" top="0.8267716535433072" bottom="0.4330708661417323" header="0.2362204724409449" footer="0.433070866141732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2016-07-14T02:54:00Z</cp:lastPrinted>
  <dcterms:created xsi:type="dcterms:W3CDTF">1996-12-17T01:32:42Z</dcterms:created>
  <dcterms:modified xsi:type="dcterms:W3CDTF">2020-02-14T03:07:20Z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