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'部门支出总表（经济分类）'!$A$1:$U$22</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'一般预算支出表'!$A$1:$T$24</definedName>
    <definedName name="_xlnm.Print_Area" localSheetId="9">'政府性基金预算支出明细表'!$A$1:$S$8</definedName>
  </definedNames>
  <calcPr fullCalcOnLoad="1" iterate="1" iterateCount="100" iterateDelta="0.001"/>
</workbook>
</file>

<file path=xl/sharedStrings.xml><?xml version="1.0" encoding="utf-8"?>
<sst xmlns="http://schemas.openxmlformats.org/spreadsheetml/2006/main" count="398" uniqueCount="254">
  <si>
    <t>一、一般公共服务支出</t>
  </si>
  <si>
    <t>收入</t>
  </si>
  <si>
    <t/>
  </si>
  <si>
    <t>科目名称</t>
  </si>
  <si>
    <t>合计</t>
  </si>
  <si>
    <t>其他支出</t>
  </si>
  <si>
    <t>基本支出</t>
  </si>
  <si>
    <t>项目支出</t>
  </si>
  <si>
    <t>工资福利支出</t>
  </si>
  <si>
    <t>对个人和家庭的补助</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</si>
  <si>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</si>
  <si>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</si>
  <si>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</si>
  <si>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</si>
  <si>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</si>
  <si>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</si>
  <si>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</si>
  <si>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</si>
  <si>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</si>
  <si>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</si>
  <si>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</si>
  <si>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水费</t>
  </si>
  <si>
    <t>电费</t>
  </si>
  <si>
    <t>邮电费</t>
  </si>
  <si>
    <t>取暖费</t>
  </si>
  <si>
    <t>物业管理费</t>
  </si>
  <si>
    <t>差旅费</t>
  </si>
  <si>
    <t>租赁费</t>
  </si>
  <si>
    <t>会议费</t>
  </si>
  <si>
    <t>培训费</t>
  </si>
  <si>
    <t>公务接待费</t>
  </si>
  <si>
    <t>劳务费</t>
  </si>
  <si>
    <t>工会经费</t>
  </si>
  <si>
    <t>福利费</t>
  </si>
  <si>
    <t>公务用车运行维护费</t>
  </si>
  <si>
    <t>其他交通费用</t>
  </si>
  <si>
    <t>税金及附加费用</t>
  </si>
  <si>
    <t>其他商品和服务支出</t>
  </si>
  <si>
    <t>离休费</t>
  </si>
  <si>
    <t>退休费</t>
  </si>
  <si>
    <t>抚恤金</t>
  </si>
  <si>
    <t>生活补助</t>
  </si>
  <si>
    <t>救济费</t>
  </si>
  <si>
    <t>医疗费</t>
  </si>
  <si>
    <t>助学金</t>
  </si>
  <si>
    <t>奖励金</t>
  </si>
  <si>
    <t>住房公积金</t>
  </si>
  <si>
    <t>单位名称：</t>
  </si>
  <si>
    <t>部门收支总体情况表</t>
  </si>
  <si>
    <t>一、一般公共预算拨款</t>
  </si>
  <si>
    <t>二、政府性基金拨款</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</si>
  <si>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</si>
  <si>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</si>
  <si>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</si>
  <si>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</si>
  <si>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</si>
  <si>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</si>
  <si>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</si>
  <si>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</si>
  <si>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</si>
  <si>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</si>
  <si>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</si>
  <si>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</si>
  <si>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</si>
  <si>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十五、国土海洋气象等支出</t>
  </si>
  <si>
    <t>十六、住房保障支出</t>
  </si>
  <si>
    <t>十七、粮油物资储备支出</t>
  </si>
  <si>
    <t>十八、其他支出</t>
  </si>
  <si>
    <t>十九、债务还本支出</t>
  </si>
  <si>
    <t>二十、债务付息支出</t>
  </si>
  <si>
    <t>单位：万元</t>
  </si>
  <si>
    <t>单位：万元</t>
  </si>
  <si>
    <t>支          出</t>
  </si>
  <si>
    <t>项     目</t>
  </si>
  <si>
    <t>本年预算数</t>
  </si>
  <si>
    <t>项  目（按功能分类）</t>
  </si>
  <si>
    <t>项  目(按部门预算经济分类)</t>
  </si>
  <si>
    <t>项  目(按政府预算经济分类)</t>
  </si>
  <si>
    <t>一、一般公共预算拨款</t>
  </si>
  <si>
    <t>一、基本支出</t>
  </si>
  <si>
    <t>　　  经费拨款</t>
  </si>
  <si>
    <t>二、公共安全支出</t>
  </si>
  <si>
    <t xml:space="preserve">      工资福利支出</t>
  </si>
  <si>
    <t xml:space="preserve">      纳入一般预算管理的非税收入拨款</t>
  </si>
  <si>
    <t>三、教育支出</t>
  </si>
  <si>
    <t xml:space="preserve">      商品和服务支出</t>
  </si>
  <si>
    <t>二、政府性基金拨款</t>
  </si>
  <si>
    <t>四、科学技术支出</t>
  </si>
  <si>
    <t xml:space="preserve">      对个人和家庭的补助</t>
  </si>
  <si>
    <t>三、国有资本营预算拨款</t>
  </si>
  <si>
    <t>五、文化体育与传媒支出</t>
  </si>
  <si>
    <t>二、项目支出</t>
  </si>
  <si>
    <t>四、纳入专户管理的非税收入拨款</t>
  </si>
  <si>
    <t>六、社会保障和就业支出</t>
  </si>
  <si>
    <t xml:space="preserve">      按项目管理的商品和服务支出</t>
  </si>
  <si>
    <t>五、上级专项补助</t>
  </si>
  <si>
    <t>七、医疗卫生与计划生育支出</t>
  </si>
  <si>
    <t xml:space="preserve">      按项目管理的对个人和家庭的补助</t>
  </si>
  <si>
    <t>六、事业单位经营服务收入</t>
  </si>
  <si>
    <t>八、节能环保支出</t>
  </si>
  <si>
    <t xml:space="preserve">      债务利息及费用支出</t>
  </si>
  <si>
    <t>九、城乡社区支出</t>
  </si>
  <si>
    <t xml:space="preserve">      资本性支出（基本建设）</t>
  </si>
  <si>
    <t>十、农林水支出</t>
  </si>
  <si>
    <t xml:space="preserve">      资本性支出</t>
  </si>
  <si>
    <t>十一、交通运输支出</t>
  </si>
  <si>
    <t>十二、资源勘探信息等支出</t>
  </si>
  <si>
    <t>十三、商业服务业等支出</t>
  </si>
  <si>
    <t xml:space="preserve">      对社会保障基金补助</t>
  </si>
  <si>
    <t>十四、金融支出</t>
  </si>
  <si>
    <t>十五、国土海洋气象等支出</t>
  </si>
  <si>
    <t>三、事业单位经营服务支出</t>
  </si>
  <si>
    <t>十六、住房保障支出</t>
  </si>
  <si>
    <t>十七、粮油物资储备支出</t>
  </si>
  <si>
    <t>十八、其他支出</t>
  </si>
  <si>
    <t>十九、债务还本支出</t>
  </si>
  <si>
    <t>二十、债务付息支出</t>
  </si>
  <si>
    <t>收入合计</t>
  </si>
  <si>
    <t>支出合计</t>
  </si>
  <si>
    <t>二、机关商品和服务支出</t>
  </si>
  <si>
    <t>三、机关资本性支出（一）</t>
  </si>
  <si>
    <t>四、机关资本性支出（二）</t>
  </si>
  <si>
    <t>五、对事业单位经常性补助</t>
  </si>
  <si>
    <t>六、对事业单位资本性补助</t>
  </si>
  <si>
    <t>九、对个人和家庭的补助</t>
  </si>
  <si>
    <t>十一、债务利息及费用支出</t>
  </si>
  <si>
    <t>十二、其他支出</t>
  </si>
  <si>
    <t>十三、事业单位经营服务支出</t>
  </si>
  <si>
    <t>部门收入总体情况表</t>
  </si>
  <si>
    <t>附件2：</t>
  </si>
  <si>
    <t>总计</t>
  </si>
  <si>
    <t>一般公共预算拨款</t>
  </si>
  <si>
    <t>政府性基金拨款</t>
  </si>
  <si>
    <t>国有资本经营预算拨款</t>
  </si>
  <si>
    <t>纳入专户管理的非税收入拨款</t>
  </si>
  <si>
    <t>事业单位经营服务收入</t>
  </si>
  <si>
    <t>单位名称</t>
  </si>
  <si>
    <t>附件3：</t>
  </si>
  <si>
    <t>部门支出总体情况表</t>
  </si>
  <si>
    <t>科目</t>
  </si>
  <si>
    <t>科目编码</t>
  </si>
  <si>
    <t>类</t>
  </si>
  <si>
    <t>款</t>
  </si>
  <si>
    <t>项</t>
  </si>
  <si>
    <t xml:space="preserve">    行政运行</t>
  </si>
  <si>
    <t xml:space="preserve">    行政运行</t>
  </si>
  <si>
    <t>附件1：</t>
  </si>
  <si>
    <t>上级专项补助</t>
  </si>
  <si>
    <t>附件4：</t>
  </si>
  <si>
    <t>部门支出总表(按部门预算经济分类)</t>
  </si>
  <si>
    <t>功能科目</t>
  </si>
  <si>
    <t>总  计</t>
  </si>
  <si>
    <t>事业单位经营服务支出</t>
  </si>
  <si>
    <t>一般商品和服务支出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</si>
  <si>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</si>
  <si>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</si>
  <si>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</si>
  <si>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</si>
  <si>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</si>
  <si>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</si>
  <si>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</si>
  <si>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</si>
  <si>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 xml:space="preserve">    机关事业单位基本养老保险缴费支出</t>
  </si>
  <si>
    <t xml:space="preserve">    行政单位医疗</t>
  </si>
  <si>
    <t xml:space="preserve">    住房公积金</t>
  </si>
  <si>
    <t>工资津补贴</t>
  </si>
  <si>
    <t>社会保障缴费</t>
  </si>
  <si>
    <t>职工基本医疗保险缴费</t>
  </si>
  <si>
    <t>公务员医疗补助缴费</t>
  </si>
  <si>
    <t>附件5：</t>
  </si>
  <si>
    <t>基本支出预算明细表-工资福利支出(按部门预算经济分类)</t>
  </si>
  <si>
    <t>一、一般公共服务支出</t>
  </si>
  <si>
    <t>总 计</t>
  </si>
  <si>
    <t>维修(护)费</t>
  </si>
  <si>
    <t>附件6：</t>
  </si>
  <si>
    <t>基本支出预算明细表-商品和服务支出(按部门预算经济分类)</t>
  </si>
  <si>
    <t>退职(役)费</t>
  </si>
  <si>
    <t>医疗费补助</t>
  </si>
  <si>
    <t>个人农业生产补贴</t>
  </si>
  <si>
    <t>其他对个人和家庭的补助</t>
  </si>
  <si>
    <t>附件7：</t>
  </si>
  <si>
    <t>基本支出预算明细表-对个人和家庭的补助(按部门预算经济分类)</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</si>
  <si>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</si>
  <si>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</si>
  <si>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</si>
  <si>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</si>
  <si>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</si>
  <si>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</si>
  <si>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</si>
  <si>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</si>
  <si>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</si>
  <si>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</si>
  <si>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</si>
  <si>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</si>
  <si>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</si>
  <si>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</si>
  <si>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</si>
  <si>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</si>
  <si>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</si>
  <si>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</si>
  <si>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</si>
  <si>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</si>
  <si>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</si>
  <si>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附件8：</t>
  </si>
  <si>
    <t>一般公共预算支出情况表</t>
  </si>
  <si>
    <t>附件9：</t>
  </si>
  <si>
    <t>政府性基金预算支出情况表(按部门预算经济分类)</t>
  </si>
  <si>
    <t>注：本表本单位无相关数据。</t>
  </si>
  <si>
    <t>附件10：</t>
  </si>
  <si>
    <t>一般公共预算“三公”经费预算表</t>
  </si>
  <si>
    <t>三公经费预算数(一般公共预算拨款)</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</si>
  <si>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</si>
  <si>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</si>
  <si>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</si>
  <si>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</si>
  <si>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</si>
  <si>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</si>
  <si>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</si>
  <si>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附件11：</t>
  </si>
  <si>
    <t>说   明</t>
  </si>
  <si>
    <t xml:space="preserve">    4、说明栏内需填写“三公”经费增减变化及原因。</t>
  </si>
  <si>
    <t>按项目管理的工资福利支出</t>
  </si>
  <si>
    <t xml:space="preserve">      按项目管理的工资福利支出</t>
  </si>
  <si>
    <t>按项目管理的工资福利支出</t>
  </si>
  <si>
    <t>困难职工帮扶救助支出</t>
  </si>
  <si>
    <t>职业化工会工作者经费</t>
  </si>
  <si>
    <t>劳模管理支出</t>
  </si>
  <si>
    <t>补助下级工会支出</t>
  </si>
  <si>
    <t>工会活动支出</t>
  </si>
  <si>
    <t>工会业务支出</t>
  </si>
  <si>
    <t>职业化工会工作者</t>
  </si>
  <si>
    <t>对下级工会补助</t>
  </si>
  <si>
    <t>对下级工会补助</t>
  </si>
  <si>
    <t>困难职工帮扶救助</t>
  </si>
  <si>
    <t>企业工资集体协商</t>
  </si>
  <si>
    <t>双联工作经费</t>
  </si>
  <si>
    <t xml:space="preserve">      对下级工会补助</t>
  </si>
  <si>
    <t>七、对下级工会补助</t>
  </si>
  <si>
    <t>一、机关工资福利支出</t>
  </si>
  <si>
    <t>合计</t>
  </si>
  <si>
    <t>君山区总工会</t>
  </si>
  <si>
    <t>七、拨缴经费收入</t>
  </si>
  <si>
    <t xml:space="preserve">      对企业困难职工帮扶</t>
  </si>
  <si>
    <t>八、对企业困难职工帮扶</t>
  </si>
  <si>
    <t>十四、工会活动支出</t>
  </si>
  <si>
    <t>十五、工会业务支出</t>
  </si>
  <si>
    <t>资本性支出</t>
  </si>
  <si>
    <t>对企业困难职工帮扶</t>
  </si>
  <si>
    <t>十、职业化工会工作者经费</t>
  </si>
  <si>
    <t xml:space="preserve">      其他支出</t>
  </si>
  <si>
    <t>拨缴经费收入</t>
  </si>
  <si>
    <t>单位名称：君山区总工会</t>
  </si>
  <si>
    <t>单位名称：君山区总工会</t>
  </si>
  <si>
    <t>拨缴经费收入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</si>
</sst>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 #,##0.00;* \-#,##0.00;* &quot;&quot;??;@"/>
    <numFmt numFmtId="188" formatCode="#,##0.0_ "/>
    <numFmt numFmtId="189" formatCode=";;"/>
    <numFmt numFmtId="190" formatCode="0000"/>
    <numFmt numFmtId="191" formatCode="#,##0.00_ "/>
  </numFmts>
  <fonts count="46">
    <font>
      <sz val="10"/>
      <color indexed="8"/>
      <name val="Arial"/>
      <family val="2"/>
    </font>
    <font>
      <sz val="22"/>
      <color indexed="8"/>
      <name val="宋体"/>
      <family val="0"/>
    </font>
    <font>
      <sz val="11"/>
      <color indexed="8"/>
      <name val="宋体"/>
      <family val="0"/>
    </font>
    <font>
      <sz val="10"/>
      <color indexed="8"/>
      <name val="宋体"/>
      <family val="0"/>
    </font>
    <font>
      <sz val="9"/>
      <name val="宋体"/>
      <family val="0"/>
    </font>
    <font>
      <sz val="10"/>
      <name val="宋体"/>
      <family val="0"/>
    </font>
    <font>
      <sz val="18"/>
      <name val="方正小标宋简体"/>
      <family val="0"/>
    </font>
    <font>
      <b/>
      <sz val="10"/>
      <color indexed="8"/>
      <name val="宋体"/>
      <family val="0"/>
    </font>
    <font>
      <b/>
      <sz val="10"/>
      <name val="宋体"/>
      <family val="0"/>
    </font>
    <font>
      <b/>
      <sz val="9"/>
      <name val="宋体"/>
      <family val="0"/>
    </font>
    <font>
      <sz val="18"/>
      <name val="宋体"/>
      <family val="0"/>
    </font>
    <font>
      <sz val="16"/>
      <name val="宋体"/>
      <family val="0"/>
    </font>
    <font>
      <sz val="9"/>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86" fontId="0" fillId="0" borderId="0">
      <alignment/>
      <protection/>
    </xf>
    <xf numFmtId="45" fontId="0" fillId="0" borderId="0">
      <alignment/>
      <protection/>
    </xf>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4" fontId="0" fillId="0" borderId="0">
      <alignment/>
      <protection/>
    </xf>
    <xf numFmtId="185"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74">
    <xf numFmtId="0" fontId="0" fillId="0" borderId="0" xfId="0" applyAlignment="1">
      <alignment/>
    </xf>
    <xf numFmtId="0" fontId="2" fillId="0" borderId="0" xfId="0" applyFont="1" applyAlignment="1">
      <alignment horizontal="left" vertical="center"/>
    </xf>
    <xf numFmtId="0" fontId="0" fillId="0" borderId="0" xfId="0" applyFill="1" applyAlignment="1">
      <alignment/>
    </xf>
    <xf numFmtId="0" fontId="0" fillId="0" borderId="10" xfId="0" applyFill="1" applyBorder="1" applyAlignment="1">
      <alignment/>
    </xf>
    <xf numFmtId="0" fontId="3" fillId="0" borderId="10" xfId="0" applyFont="1" applyBorder="1" applyAlignment="1">
      <alignment vertical="center" wrapText="1"/>
    </xf>
    <xf numFmtId="0" fontId="0" fillId="0" borderId="10" xfId="0" applyBorder="1" applyAlignment="1">
      <alignment/>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4" xfId="0" applyFont="1" applyFill="1" applyBorder="1" applyAlignment="1">
      <alignment horizontal="left" vertical="center" shrinkToFit="1"/>
    </xf>
    <xf numFmtId="4" fontId="3" fillId="0" borderId="15"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xf>
    <xf numFmtId="4" fontId="3" fillId="0" borderId="16" xfId="0" applyNumberFormat="1" applyFont="1" applyFill="1" applyBorder="1" applyAlignment="1">
      <alignment horizontal="right" vertical="center" shrinkToFit="1"/>
    </xf>
    <xf numFmtId="0" fontId="0" fillId="0" borderId="10" xfId="0" applyFont="1" applyBorder="1" applyAlignment="1">
      <alignment/>
    </xf>
    <xf numFmtId="0" fontId="3" fillId="0" borderId="15" xfId="0" applyFont="1" applyFill="1" applyBorder="1" applyAlignment="1">
      <alignment horizontal="right" vertical="center" shrinkToFit="1"/>
    </xf>
    <xf numFmtId="0" fontId="3" fillId="0" borderId="16" xfId="0" applyFont="1" applyFill="1" applyBorder="1" applyAlignment="1">
      <alignment horizontal="righ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0" fillId="0" borderId="10" xfId="0" applyFont="1" applyFill="1" applyBorder="1" applyAlignment="1">
      <alignment/>
    </xf>
    <xf numFmtId="0" fontId="3" fillId="0" borderId="17" xfId="0" applyFont="1" applyFill="1" applyBorder="1" applyAlignment="1">
      <alignment horizontal="left" vertical="center" shrinkToFit="1"/>
    </xf>
    <xf numFmtId="4" fontId="3" fillId="0" borderId="17" xfId="0" applyNumberFormat="1" applyFont="1" applyFill="1" applyBorder="1" applyAlignment="1">
      <alignment horizontal="right" vertical="center" shrinkToFit="1"/>
    </xf>
    <xf numFmtId="0" fontId="7" fillId="0" borderId="14"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3" fillId="0" borderId="10" xfId="0" applyFont="1" applyBorder="1" applyAlignment="1">
      <alignment vertical="center"/>
    </xf>
    <xf numFmtId="0" fontId="0" fillId="0" borderId="10" xfId="0" applyFont="1" applyBorder="1" applyAlignment="1">
      <alignment vertical="center"/>
    </xf>
    <xf numFmtId="0" fontId="0" fillId="0" borderId="0" xfId="0" applyAlignment="1">
      <alignment vertical="center"/>
    </xf>
    <xf numFmtId="0" fontId="9" fillId="0" borderId="0" xfId="0" applyNumberFormat="1" applyFont="1" applyFill="1" applyAlignment="1" applyProtection="1">
      <alignment/>
      <protection/>
    </xf>
    <xf numFmtId="0" fontId="9" fillId="33" borderId="0" xfId="0" applyNumberFormat="1" applyFont="1" applyFill="1" applyAlignment="1" applyProtection="1">
      <alignment/>
      <protection/>
    </xf>
    <xf numFmtId="0" fontId="9" fillId="33" borderId="0" xfId="0" applyNumberFormat="1" applyFont="1" applyFill="1" applyAlignment="1" applyProtection="1">
      <alignment/>
      <protection/>
    </xf>
    <xf numFmtId="0" fontId="0" fillId="33" borderId="0" xfId="0" applyFill="1" applyAlignment="1">
      <alignment/>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vertical="center" wrapText="1"/>
      <protection/>
    </xf>
    <xf numFmtId="187"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188"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5" fillId="33" borderId="18"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wrapText="1"/>
      <protection/>
    </xf>
    <xf numFmtId="189" fontId="5" fillId="33" borderId="18" xfId="0" applyNumberFormat="1" applyFont="1" applyFill="1" applyBorder="1" applyAlignment="1" applyProtection="1">
      <alignment horizontal="left" vertical="center" wrapText="1"/>
      <protection/>
    </xf>
    <xf numFmtId="4" fontId="5" fillId="33" borderId="18" xfId="0" applyNumberFormat="1" applyFont="1" applyFill="1" applyBorder="1" applyAlignment="1" applyProtection="1">
      <alignment horizontal="right" vertical="center" wrapText="1"/>
      <protection/>
    </xf>
    <xf numFmtId="49" fontId="5" fillId="33" borderId="10" xfId="0" applyNumberFormat="1" applyFont="1" applyFill="1" applyBorder="1" applyAlignment="1" applyProtection="1">
      <alignment horizontal="right" vertical="center" wrapText="1"/>
      <protection/>
    </xf>
    <xf numFmtId="4" fontId="5" fillId="33" borderId="20"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right" vertical="center" wrapText="1"/>
      <protection/>
    </xf>
    <xf numFmtId="0" fontId="0" fillId="0" borderId="0" xfId="0" applyFont="1" applyAlignment="1">
      <alignment/>
    </xf>
    <xf numFmtId="0" fontId="9" fillId="0" borderId="10" xfId="0" applyNumberFormat="1" applyFont="1" applyFill="1" applyBorder="1" applyAlignment="1" applyProtection="1">
      <alignment/>
      <protection/>
    </xf>
    <xf numFmtId="0" fontId="8" fillId="0" borderId="0" xfId="0" applyNumberFormat="1" applyFont="1" applyFill="1" applyAlignment="1" applyProtection="1">
      <alignment horizontal="center" vertical="center" wrapText="1"/>
      <protection/>
    </xf>
    <xf numFmtId="49" fontId="5" fillId="33" borderId="18" xfId="0" applyNumberFormat="1" applyFont="1" applyFill="1" applyBorder="1" applyAlignment="1" applyProtection="1">
      <alignment horizontal="center" vertical="center" wrapText="1"/>
      <protection/>
    </xf>
    <xf numFmtId="4" fontId="5" fillId="33" borderId="21" xfId="0" applyNumberFormat="1" applyFont="1" applyFill="1" applyBorder="1" applyAlignment="1" applyProtection="1">
      <alignment horizontal="right" vertical="center" wrapText="1"/>
      <protection/>
    </xf>
    <xf numFmtId="49" fontId="5" fillId="33" borderId="10" xfId="0" applyNumberFormat="1" applyFont="1" applyFill="1" applyBorder="1" applyAlignment="1" applyProtection="1">
      <alignment horizontal="center" vertical="center" wrapText="1"/>
      <protection/>
    </xf>
    <xf numFmtId="189" fontId="5" fillId="33" borderId="10" xfId="0" applyNumberFormat="1" applyFont="1" applyFill="1" applyBorder="1" applyAlignment="1" applyProtection="1">
      <alignment horizontal="left" vertical="center" wrapText="1"/>
      <protection/>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3" fillId="0" borderId="10" xfId="0" applyNumberFormat="1" applyFont="1" applyBorder="1" applyAlignment="1">
      <alignment horizontal="center" vertical="center"/>
    </xf>
    <xf numFmtId="0" fontId="0" fillId="0" borderId="10" xfId="0" applyBorder="1" applyAlignment="1">
      <alignment vertical="center"/>
    </xf>
    <xf numFmtId="0" fontId="3" fillId="0" borderId="10" xfId="0" applyFont="1" applyBorder="1" applyAlignment="1">
      <alignment horizontal="center" vertical="center"/>
    </xf>
    <xf numFmtId="0" fontId="8" fillId="0" borderId="0" xfId="0" applyNumberFormat="1" applyFont="1" applyFill="1" applyAlignment="1" applyProtection="1">
      <alignment horizontal="right" vertical="center"/>
      <protection/>
    </xf>
    <xf numFmtId="0" fontId="5" fillId="0" borderId="22" xfId="0" applyNumberFormat="1" applyFont="1" applyFill="1" applyBorder="1" applyAlignment="1" applyProtection="1">
      <alignment horizontal="right"/>
      <protection/>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5" fillId="33"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right" vertical="center"/>
      <protection/>
    </xf>
    <xf numFmtId="0" fontId="5" fillId="33" borderId="22" xfId="0" applyNumberFormat="1" applyFont="1" applyFill="1" applyBorder="1" applyAlignment="1" applyProtection="1">
      <alignment horizontal="right"/>
      <protection/>
    </xf>
    <xf numFmtId="0" fontId="5" fillId="33" borderId="23" xfId="0" applyNumberFormat="1" applyFont="1" applyFill="1" applyBorder="1" applyAlignment="1" applyProtection="1">
      <alignment horizontal="centerContinuous" vertical="center"/>
      <protection/>
    </xf>
    <xf numFmtId="187" fontId="5" fillId="33" borderId="23"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protection/>
    </xf>
    <xf numFmtId="190" fontId="5"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187" fontId="5" fillId="0" borderId="0" xfId="0" applyNumberFormat="1" applyFont="1" applyFill="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 vertical="center"/>
      <protection/>
    </xf>
    <xf numFmtId="187" fontId="5" fillId="0" borderId="0" xfId="0" applyNumberFormat="1" applyFont="1" applyFill="1" applyAlignment="1" applyProtection="1">
      <alignment horizontal="right" vertical="center" wrapText="1"/>
      <protection/>
    </xf>
    <xf numFmtId="0" fontId="5"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189" fontId="5" fillId="33" borderId="23" xfId="0" applyNumberFormat="1" applyFont="1" applyFill="1" applyBorder="1" applyAlignment="1" applyProtection="1">
      <alignment horizontal="left" vertical="center" wrapText="1"/>
      <protection/>
    </xf>
    <xf numFmtId="0" fontId="0" fillId="33" borderId="10" xfId="0" applyFill="1" applyBorder="1" applyAlignment="1">
      <alignment/>
    </xf>
    <xf numFmtId="0" fontId="5" fillId="0" borderId="0" xfId="0" applyNumberFormat="1" applyFont="1" applyFill="1" applyAlignment="1" applyProtection="1">
      <alignment horizontal="right"/>
      <protection/>
    </xf>
    <xf numFmtId="0" fontId="4" fillId="33" borderId="10" xfId="0" applyNumberFormat="1" applyFont="1" applyFill="1" applyBorder="1" applyAlignment="1" applyProtection="1">
      <alignment horizontal="centerContinuous" vertical="center"/>
      <protection/>
    </xf>
    <xf numFmtId="0" fontId="5" fillId="33" borderId="18" xfId="0" applyNumberFormat="1" applyFont="1" applyFill="1" applyBorder="1" applyAlignment="1" applyProtection="1">
      <alignment vertical="center"/>
      <protection/>
    </xf>
    <xf numFmtId="4" fontId="5" fillId="33" borderId="19" xfId="0" applyNumberFormat="1" applyFont="1" applyFill="1" applyBorder="1" applyAlignment="1" applyProtection="1">
      <alignment horizontal="right" vertical="center" wrapText="1"/>
      <protection/>
    </xf>
    <xf numFmtId="0" fontId="5" fillId="33" borderId="21" xfId="0" applyNumberFormat="1" applyFont="1" applyFill="1" applyBorder="1" applyAlignment="1" applyProtection="1">
      <alignment vertical="center"/>
      <protection/>
    </xf>
    <xf numFmtId="4" fontId="5" fillId="33" borderId="25" xfId="0" applyNumberFormat="1" applyFont="1" applyFill="1" applyBorder="1" applyAlignment="1" applyProtection="1">
      <alignment horizontal="right" vertical="center" wrapText="1"/>
      <protection/>
    </xf>
    <xf numFmtId="0" fontId="5" fillId="33" borderId="21" xfId="0" applyNumberFormat="1" applyFont="1" applyFill="1" applyBorder="1" applyAlignment="1" applyProtection="1">
      <alignment horizontal="left" vertical="center" wrapText="1"/>
      <protection/>
    </xf>
    <xf numFmtId="0" fontId="0" fillId="33" borderId="23" xfId="0" applyFont="1" applyFill="1" applyBorder="1" applyAlignment="1">
      <alignment/>
    </xf>
    <xf numFmtId="0" fontId="5" fillId="33" borderId="18"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5" fillId="33" borderId="26" xfId="0" applyNumberFormat="1" applyFont="1" applyFill="1" applyBorder="1" applyAlignment="1" applyProtection="1">
      <alignment horizontal="right" vertical="center" wrapText="1"/>
      <protection/>
    </xf>
    <xf numFmtId="4" fontId="5" fillId="33" borderId="0" xfId="0" applyNumberFormat="1" applyFont="1" applyFill="1" applyAlignment="1" applyProtection="1">
      <alignment horizontal="right" vertical="center" wrapText="1"/>
      <protection/>
    </xf>
    <xf numFmtId="0" fontId="5" fillId="33" borderId="18" xfId="0" applyNumberFormat="1" applyFont="1" applyFill="1" applyBorder="1" applyAlignment="1" applyProtection="1">
      <alignment horizontal="center" vertical="center"/>
      <protection/>
    </xf>
    <xf numFmtId="0" fontId="5" fillId="33" borderId="21" xfId="0" applyNumberFormat="1" applyFont="1" applyFill="1" applyBorder="1" applyAlignment="1" applyProtection="1">
      <alignment horizontal="center" vertical="center"/>
      <protection/>
    </xf>
    <xf numFmtId="0" fontId="9" fillId="33"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right"/>
      <protection/>
    </xf>
    <xf numFmtId="4" fontId="4" fillId="33" borderId="10" xfId="0" applyNumberFormat="1" applyFont="1" applyFill="1" applyBorder="1" applyAlignment="1" applyProtection="1">
      <alignment horizontal="right" vertical="center" wrapText="1"/>
      <protection/>
    </xf>
    <xf numFmtId="0" fontId="12" fillId="0" borderId="0" xfId="0" applyNumberFormat="1" applyFont="1" applyFill="1" applyAlignment="1" applyProtection="1">
      <alignment/>
      <protection/>
    </xf>
    <xf numFmtId="0" fontId="12" fillId="0" borderId="0" xfId="0" applyFont="1" applyAlignment="1">
      <alignment/>
    </xf>
    <xf numFmtId="0" fontId="5" fillId="33" borderId="0" xfId="0" applyNumberFormat="1" applyFont="1" applyFill="1" applyAlignment="1" applyProtection="1">
      <alignment horizontal="center" vertical="center" wrapText="1"/>
      <protection/>
    </xf>
    <xf numFmtId="0" fontId="0" fillId="33" borderId="0" xfId="0" applyFont="1" applyFill="1" applyAlignment="1">
      <alignment/>
    </xf>
    <xf numFmtId="0" fontId="4" fillId="33" borderId="0" xfId="0" applyNumberFormat="1" applyFont="1" applyFill="1" applyAlignment="1" applyProtection="1">
      <alignment/>
      <protection/>
    </xf>
    <xf numFmtId="0" fontId="5" fillId="33" borderId="0" xfId="0" applyNumberFormat="1" applyFont="1" applyFill="1" applyAlignment="1" applyProtection="1">
      <alignment horizontal="right"/>
      <protection/>
    </xf>
    <xf numFmtId="0" fontId="6" fillId="0" borderId="0" xfId="0" applyFont="1" applyAlignment="1">
      <alignment/>
    </xf>
    <xf numFmtId="0" fontId="4" fillId="0" borderId="0" xfId="0" applyNumberFormat="1" applyFont="1" applyFill="1" applyAlignment="1" applyProtection="1">
      <alignment/>
      <protection/>
    </xf>
    <xf numFmtId="0" fontId="5" fillId="0" borderId="0" xfId="0" applyNumberFormat="1" applyFont="1" applyFill="1" applyAlignment="1" applyProtection="1">
      <alignment horizontal="right" vertical="center"/>
      <protection/>
    </xf>
    <xf numFmtId="49" fontId="5" fillId="33" borderId="10" xfId="0" applyNumberFormat="1" applyFont="1" applyFill="1" applyBorder="1" applyAlignment="1" applyProtection="1">
      <alignment horizontal="left" vertical="center" wrapText="1"/>
      <protection/>
    </xf>
    <xf numFmtId="0" fontId="0" fillId="0" borderId="0" xfId="0" applyFont="1" applyFill="1" applyAlignment="1">
      <alignment/>
    </xf>
    <xf numFmtId="0" fontId="5" fillId="0" borderId="0" xfId="0" applyNumberFormat="1" applyFont="1" applyFill="1" applyBorder="1" applyAlignment="1" applyProtection="1">
      <alignment vertical="center"/>
      <protection/>
    </xf>
    <xf numFmtId="188" fontId="5" fillId="0" borderId="22" xfId="0" applyNumberFormat="1" applyFont="1" applyFill="1" applyBorder="1" applyAlignment="1" applyProtection="1">
      <alignment/>
      <protection/>
    </xf>
    <xf numFmtId="0" fontId="10" fillId="0" borderId="0" xfId="0" applyNumberFormat="1" applyFont="1" applyFill="1" applyAlignment="1" applyProtection="1">
      <alignment vertical="center"/>
      <protection/>
    </xf>
    <xf numFmtId="191" fontId="7" fillId="0" borderId="10" xfId="0" applyNumberFormat="1" applyFont="1" applyFill="1" applyBorder="1" applyAlignment="1">
      <alignment vertical="center" shrinkToFi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3" fillId="0" borderId="27" xfId="0" applyFont="1" applyFill="1" applyBorder="1" applyAlignment="1">
      <alignment horizontal="center" vertical="center" shrinkToFit="1"/>
    </xf>
    <xf numFmtId="4" fontId="3" fillId="0" borderId="10" xfId="0" applyNumberFormat="1" applyFont="1" applyFill="1" applyBorder="1" applyAlignment="1">
      <alignment horizontal="right" vertical="center" shrinkToFit="1"/>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1" fillId="0" borderId="0" xfId="0" applyFont="1" applyAlignment="1">
      <alignment horizontal="center" vertical="center"/>
    </xf>
    <xf numFmtId="0" fontId="2" fillId="0" borderId="32" xfId="0" applyFont="1" applyBorder="1" applyAlignment="1">
      <alignment horizontal="left" vertical="center"/>
    </xf>
    <xf numFmtId="0" fontId="2" fillId="0" borderId="0" xfId="0" applyFont="1" applyAlignment="1">
      <alignment horizontal="left" vertical="center"/>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10" fillId="0" borderId="0" xfId="0" applyNumberFormat="1" applyFont="1" applyFill="1" applyAlignment="1" applyProtection="1">
      <alignment horizontal="center" vertical="center"/>
      <protection/>
    </xf>
    <xf numFmtId="0" fontId="5" fillId="33" borderId="19" xfId="0" applyNumberFormat="1" applyFont="1" applyFill="1" applyBorder="1" applyAlignment="1" applyProtection="1">
      <alignment horizontal="center" vertical="center" wrapText="1"/>
      <protection/>
    </xf>
    <xf numFmtId="0" fontId="5" fillId="33" borderId="23" xfId="0" applyNumberFormat="1" applyFont="1" applyFill="1" applyBorder="1" applyAlignment="1" applyProtection="1">
      <alignment horizontal="center" vertical="center" wrapText="1"/>
      <protection/>
    </xf>
    <xf numFmtId="188" fontId="5" fillId="33" borderId="35" xfId="0" applyNumberFormat="1" applyFont="1" applyFill="1" applyBorder="1" applyAlignment="1" applyProtection="1">
      <alignment horizontal="center" vertical="center" wrapText="1"/>
      <protection/>
    </xf>
    <xf numFmtId="188" fontId="5" fillId="33" borderId="24" xfId="0" applyNumberFormat="1" applyFont="1" applyFill="1" applyBorder="1" applyAlignment="1" applyProtection="1">
      <alignment horizontal="center" vertical="center" wrapText="1"/>
      <protection/>
    </xf>
    <xf numFmtId="188"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188" fontId="5" fillId="33" borderId="19"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wrapText="1"/>
      <protection/>
    </xf>
    <xf numFmtId="0" fontId="5" fillId="33" borderId="24"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protection/>
    </xf>
    <xf numFmtId="0" fontId="5" fillId="0" borderId="23" xfId="0" applyNumberFormat="1" applyFont="1" applyFill="1" applyBorder="1" applyAlignment="1" applyProtection="1">
      <alignment horizontal="center" vertical="center"/>
      <protection/>
    </xf>
    <xf numFmtId="188" fontId="5" fillId="33"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87" fontId="5" fillId="33"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vertical="center"/>
      <protection/>
    </xf>
    <xf numFmtId="0" fontId="5" fillId="34" borderId="22" xfId="0" applyNumberFormat="1" applyFont="1" applyFill="1" applyBorder="1" applyAlignment="1" applyProtection="1">
      <alignment horizontal="left" vertical="center"/>
      <protection/>
    </xf>
    <xf numFmtId="0" fontId="5" fillId="33" borderId="23" xfId="0" applyNumberFormat="1" applyFont="1" applyFill="1" applyBorder="1" applyAlignment="1" applyProtection="1">
      <alignment horizontal="center" vertical="center"/>
      <protection/>
    </xf>
    <xf numFmtId="0" fontId="5" fillId="33" borderId="36" xfId="0" applyNumberFormat="1" applyFont="1" applyFill="1" applyBorder="1" applyAlignment="1" applyProtection="1">
      <alignment horizontal="center" vertical="center" wrapText="1"/>
      <protection/>
    </xf>
    <xf numFmtId="0" fontId="5" fillId="33" borderId="2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187" fontId="10"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right" vertical="center"/>
      <protection/>
    </xf>
    <xf numFmtId="190" fontId="5" fillId="0" borderId="22" xfId="0" applyNumberFormat="1" applyFont="1" applyFill="1" applyBorder="1" applyAlignment="1" applyProtection="1">
      <alignment horizontal="left" vertical="center"/>
      <protection/>
    </xf>
    <xf numFmtId="190" fontId="5" fillId="34" borderId="22" xfId="0" applyNumberFormat="1" applyFont="1" applyFill="1" applyBorder="1" applyAlignment="1" applyProtection="1">
      <alignment horizontal="left" vertical="center"/>
      <protection/>
    </xf>
    <xf numFmtId="187" fontId="5" fillId="0" borderId="0" xfId="0" applyNumberFormat="1" applyFont="1" applyFill="1" applyAlignment="1" applyProtection="1">
      <alignment horizontal="right"/>
      <protection/>
    </xf>
    <xf numFmtId="187" fontId="5" fillId="0" borderId="22" xfId="0" applyNumberFormat="1" applyFont="1" applyFill="1" applyBorder="1" applyAlignment="1" applyProtection="1">
      <alignment horizontal="right"/>
      <protection/>
    </xf>
    <xf numFmtId="0" fontId="5" fillId="33" borderId="10" xfId="0" applyNumberFormat="1" applyFont="1" applyFill="1" applyBorder="1" applyAlignment="1" applyProtection="1">
      <alignment horizontal="center" vertical="center"/>
      <protection/>
    </xf>
    <xf numFmtId="190" fontId="5" fillId="34" borderId="0" xfId="0" applyNumberFormat="1" applyFont="1" applyFill="1" applyAlignment="1" applyProtection="1">
      <alignment horizontal="left" vertical="center"/>
      <protection/>
    </xf>
    <xf numFmtId="0" fontId="5" fillId="0" borderId="3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33" borderId="36" xfId="0" applyNumberFormat="1" applyFont="1" applyFill="1" applyBorder="1" applyAlignment="1" applyProtection="1">
      <alignment horizontal="center" vertical="center"/>
      <protection/>
    </xf>
    <xf numFmtId="0" fontId="5" fillId="33" borderId="20" xfId="0" applyNumberFormat="1" applyFont="1" applyFill="1" applyBorder="1" applyAlignment="1" applyProtection="1">
      <alignment horizontal="center" vertical="center"/>
      <protection/>
    </xf>
    <xf numFmtId="0" fontId="11" fillId="0" borderId="0" xfId="0" applyNumberFormat="1" applyFont="1" applyFill="1" applyAlignment="1" applyProtection="1">
      <alignment horizontal="center" vertical="center"/>
      <protection/>
    </xf>
    <xf numFmtId="0" fontId="5" fillId="33" borderId="35"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33" borderId="22"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protection/>
    </xf>
    <xf numFmtId="0" fontId="3"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NumberFormat="1" applyFont="1" applyFill="1" applyBorder="1" applyAlignment="1" applyProtection="1">
      <alignment horizontal="lef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tabSelected="1" zoomScalePageLayoutView="0" workbookViewId="0" topLeftCell="A7">
      <selection activeCell="A2" sqref="A2:H2"/>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3" t="s">
        <v>146</v>
      </c>
    </row>
    <row r="2" spans="1:8" ht="45.75" customHeight="1">
      <c r="A2" s="126" t="s">
        <v>48</v>
      </c>
      <c r="B2" s="126"/>
      <c r="C2" s="126"/>
      <c r="D2" s="126"/>
      <c r="E2" s="126"/>
      <c r="F2" s="126"/>
      <c r="G2" s="126"/>
      <c r="H2" s="126"/>
    </row>
    <row r="3" spans="1:8" ht="23.25" customHeight="1" thickBot="1">
      <c r="A3" s="61" t="s">
        <v>251</v>
      </c>
      <c r="B3" s="62"/>
      <c r="C3" s="62"/>
      <c r="D3" s="62"/>
      <c r="E3" s="63"/>
      <c r="F3" s="62"/>
      <c r="G3" s="63"/>
      <c r="H3" s="63" t="s">
        <v>71</v>
      </c>
    </row>
    <row r="4" spans="1:8" ht="22.5" customHeight="1">
      <c r="A4" s="129" t="s">
        <v>1</v>
      </c>
      <c r="B4" s="130" t="s">
        <v>2</v>
      </c>
      <c r="C4" s="122" t="s">
        <v>72</v>
      </c>
      <c r="D4" s="123"/>
      <c r="E4" s="123"/>
      <c r="F4" s="123"/>
      <c r="G4" s="124"/>
      <c r="H4" s="125"/>
    </row>
    <row r="5" spans="1:8" ht="22.5" customHeight="1">
      <c r="A5" s="6" t="s">
        <v>73</v>
      </c>
      <c r="B5" s="7" t="s">
        <v>74</v>
      </c>
      <c r="C5" s="6" t="s">
        <v>75</v>
      </c>
      <c r="D5" s="7" t="s">
        <v>74</v>
      </c>
      <c r="E5" s="6" t="s">
        <v>76</v>
      </c>
      <c r="F5" s="8" t="s">
        <v>74</v>
      </c>
      <c r="G5" s="9" t="s">
        <v>77</v>
      </c>
      <c r="H5" s="9" t="s">
        <v>74</v>
      </c>
    </row>
    <row r="6" spans="1:8" ht="22.5" customHeight="1">
      <c r="A6" s="10" t="s">
        <v>78</v>
      </c>
      <c r="B6" s="11">
        <v>120</v>
      </c>
      <c r="C6" s="12" t="s">
        <v>171</v>
      </c>
      <c r="D6" s="11">
        <v>331</v>
      </c>
      <c r="E6" s="13" t="s">
        <v>79</v>
      </c>
      <c r="F6" s="14">
        <f>F7+F8+F9</f>
        <v>101</v>
      </c>
      <c r="G6" s="26" t="s">
        <v>238</v>
      </c>
      <c r="H6" s="15">
        <v>95.5</v>
      </c>
    </row>
    <row r="7" spans="1:8" ht="22.5" customHeight="1">
      <c r="A7" s="10" t="s">
        <v>80</v>
      </c>
      <c r="B7" s="11">
        <v>120</v>
      </c>
      <c r="C7" s="12" t="s">
        <v>81</v>
      </c>
      <c r="D7" s="16"/>
      <c r="E7" s="13" t="s">
        <v>82</v>
      </c>
      <c r="F7" s="14">
        <v>75.5</v>
      </c>
      <c r="G7" s="26" t="s">
        <v>119</v>
      </c>
      <c r="H7" s="15">
        <v>5.5</v>
      </c>
    </row>
    <row r="8" spans="1:8" ht="22.5" customHeight="1">
      <c r="A8" s="10" t="s">
        <v>83</v>
      </c>
      <c r="B8" s="11"/>
      <c r="C8" s="12" t="s">
        <v>84</v>
      </c>
      <c r="D8" s="11"/>
      <c r="E8" s="13" t="s">
        <v>85</v>
      </c>
      <c r="F8" s="14">
        <v>5.5</v>
      </c>
      <c r="G8" s="26" t="s">
        <v>120</v>
      </c>
      <c r="H8" s="15"/>
    </row>
    <row r="9" spans="1:8" ht="22.5" customHeight="1">
      <c r="A9" s="10" t="s">
        <v>86</v>
      </c>
      <c r="B9" s="11"/>
      <c r="C9" s="12" t="s">
        <v>87</v>
      </c>
      <c r="D9" s="11"/>
      <c r="E9" s="13" t="s">
        <v>88</v>
      </c>
      <c r="F9" s="14">
        <v>20</v>
      </c>
      <c r="G9" s="26" t="s">
        <v>121</v>
      </c>
      <c r="H9" s="15">
        <v>3</v>
      </c>
    </row>
    <row r="10" spans="1:8" ht="22.5" customHeight="1">
      <c r="A10" s="10" t="s">
        <v>89</v>
      </c>
      <c r="B10" s="16"/>
      <c r="C10" s="12" t="s">
        <v>90</v>
      </c>
      <c r="D10" s="11"/>
      <c r="E10" s="13" t="s">
        <v>91</v>
      </c>
      <c r="F10" s="14">
        <f>F11+F12+F13+F14+F15+F16+F17+F18+F19+F20</f>
        <v>247</v>
      </c>
      <c r="G10" s="26" t="s">
        <v>122</v>
      </c>
      <c r="H10" s="15"/>
    </row>
    <row r="11" spans="1:8" ht="22.5" customHeight="1">
      <c r="A11" s="10" t="s">
        <v>92</v>
      </c>
      <c r="B11" s="16"/>
      <c r="C11" s="12" t="s">
        <v>93</v>
      </c>
      <c r="D11" s="11">
        <v>6</v>
      </c>
      <c r="E11" s="13" t="s">
        <v>222</v>
      </c>
      <c r="F11" s="14">
        <v>17</v>
      </c>
      <c r="G11" s="26" t="s">
        <v>123</v>
      </c>
      <c r="H11" s="15"/>
    </row>
    <row r="12" spans="1:8" ht="22.5" customHeight="1">
      <c r="A12" s="10" t="s">
        <v>95</v>
      </c>
      <c r="B12" s="11">
        <v>150</v>
      </c>
      <c r="C12" s="12" t="s">
        <v>96</v>
      </c>
      <c r="D12" s="11">
        <v>7</v>
      </c>
      <c r="E12" s="13" t="s">
        <v>94</v>
      </c>
      <c r="F12" s="17">
        <v>71</v>
      </c>
      <c r="G12" s="26" t="s">
        <v>237</v>
      </c>
      <c r="H12" s="15">
        <v>35</v>
      </c>
    </row>
    <row r="13" spans="1:8" ht="22.5" customHeight="1">
      <c r="A13" s="18" t="s">
        <v>98</v>
      </c>
      <c r="B13" s="19"/>
      <c r="C13" s="12" t="s">
        <v>99</v>
      </c>
      <c r="D13" s="11"/>
      <c r="E13" s="13" t="s">
        <v>97</v>
      </c>
      <c r="F13" s="17">
        <v>10</v>
      </c>
      <c r="G13" s="26" t="s">
        <v>243</v>
      </c>
      <c r="H13" s="15">
        <v>93</v>
      </c>
    </row>
    <row r="14" spans="1:8" ht="22.5" customHeight="1">
      <c r="A14" s="10" t="s">
        <v>241</v>
      </c>
      <c r="B14" s="19">
        <v>78</v>
      </c>
      <c r="C14" s="12" t="s">
        <v>101</v>
      </c>
      <c r="D14" s="11"/>
      <c r="E14" s="13" t="s">
        <v>100</v>
      </c>
      <c r="F14" s="17"/>
      <c r="G14" s="26" t="s">
        <v>124</v>
      </c>
      <c r="H14" s="15">
        <v>10</v>
      </c>
    </row>
    <row r="15" spans="1:8" ht="22.5" customHeight="1">
      <c r="A15" s="10" t="s">
        <v>2</v>
      </c>
      <c r="B15" s="19"/>
      <c r="C15" s="12" t="s">
        <v>103</v>
      </c>
      <c r="D15" s="11"/>
      <c r="E15" s="13" t="s">
        <v>102</v>
      </c>
      <c r="F15" s="17"/>
      <c r="G15" s="26" t="s">
        <v>248</v>
      </c>
      <c r="H15" s="15">
        <v>17</v>
      </c>
    </row>
    <row r="16" spans="1:8" ht="22.5" customHeight="1">
      <c r="A16" s="10" t="s">
        <v>2</v>
      </c>
      <c r="B16" s="16"/>
      <c r="C16" s="12" t="s">
        <v>105</v>
      </c>
      <c r="D16" s="11"/>
      <c r="E16" s="13" t="s">
        <v>104</v>
      </c>
      <c r="F16" s="20">
        <v>3</v>
      </c>
      <c r="G16" s="26" t="s">
        <v>125</v>
      </c>
      <c r="H16" s="15"/>
    </row>
    <row r="17" spans="1:8" ht="22.5" customHeight="1">
      <c r="A17" s="10" t="s">
        <v>2</v>
      </c>
      <c r="B17" s="16"/>
      <c r="C17" s="12" t="s">
        <v>106</v>
      </c>
      <c r="D17" s="11"/>
      <c r="E17" s="13" t="s">
        <v>242</v>
      </c>
      <c r="F17" s="20">
        <v>93</v>
      </c>
      <c r="G17" s="26" t="s">
        <v>126</v>
      </c>
      <c r="H17" s="15">
        <v>18</v>
      </c>
    </row>
    <row r="18" spans="1:8" ht="22.5" customHeight="1">
      <c r="A18" s="10" t="s">
        <v>2</v>
      </c>
      <c r="B18" s="16"/>
      <c r="C18" s="12" t="s">
        <v>107</v>
      </c>
      <c r="D18" s="11"/>
      <c r="E18" s="13" t="s">
        <v>236</v>
      </c>
      <c r="F18" s="20">
        <v>35</v>
      </c>
      <c r="G18" s="26" t="s">
        <v>127</v>
      </c>
      <c r="H18" s="15"/>
    </row>
    <row r="19" spans="1:8" ht="22.5" customHeight="1">
      <c r="A19" s="10" t="s">
        <v>2</v>
      </c>
      <c r="B19" s="16"/>
      <c r="C19" s="12" t="s">
        <v>109</v>
      </c>
      <c r="D19" s="11"/>
      <c r="E19" s="13" t="s">
        <v>108</v>
      </c>
      <c r="F19" s="20"/>
      <c r="G19" s="26" t="s">
        <v>244</v>
      </c>
      <c r="H19" s="15">
        <v>47</v>
      </c>
    </row>
    <row r="20" spans="1:8" ht="22.5" customHeight="1">
      <c r="A20" s="10" t="s">
        <v>2</v>
      </c>
      <c r="B20" s="16"/>
      <c r="C20" s="12" t="s">
        <v>110</v>
      </c>
      <c r="D20" s="16"/>
      <c r="E20" s="13" t="s">
        <v>249</v>
      </c>
      <c r="F20" s="20">
        <v>18</v>
      </c>
      <c r="G20" s="26" t="s">
        <v>245</v>
      </c>
      <c r="H20" s="15">
        <v>24</v>
      </c>
    </row>
    <row r="21" spans="1:8" ht="22.5" customHeight="1">
      <c r="A21" s="10" t="s">
        <v>2</v>
      </c>
      <c r="B21" s="16"/>
      <c r="C21" s="12" t="s">
        <v>112</v>
      </c>
      <c r="D21" s="16">
        <v>4</v>
      </c>
      <c r="E21" s="13" t="s">
        <v>111</v>
      </c>
      <c r="F21" s="20"/>
      <c r="G21" s="27"/>
      <c r="H21" s="15"/>
    </row>
    <row r="22" spans="1:8" ht="22.5" customHeight="1">
      <c r="A22" s="10" t="s">
        <v>2</v>
      </c>
      <c r="B22" s="16"/>
      <c r="C22" s="12" t="s">
        <v>113</v>
      </c>
      <c r="D22" s="16"/>
      <c r="E22" s="21"/>
      <c r="F22" s="20"/>
      <c r="G22" s="27"/>
      <c r="H22" s="15"/>
    </row>
    <row r="23" spans="1:8" ht="22.5" customHeight="1">
      <c r="A23" s="10" t="s">
        <v>2</v>
      </c>
      <c r="B23" s="16"/>
      <c r="C23" s="12" t="s">
        <v>114</v>
      </c>
      <c r="D23" s="11"/>
      <c r="E23" s="21"/>
      <c r="F23" s="20"/>
      <c r="G23" s="27"/>
      <c r="H23" s="15"/>
    </row>
    <row r="24" spans="1:8" ht="22.5" customHeight="1">
      <c r="A24" s="10" t="s">
        <v>2</v>
      </c>
      <c r="B24" s="16"/>
      <c r="C24" s="12" t="s">
        <v>115</v>
      </c>
      <c r="D24" s="11"/>
      <c r="E24" s="21"/>
      <c r="F24" s="20"/>
      <c r="G24" s="27"/>
      <c r="H24" s="15"/>
    </row>
    <row r="25" spans="1:8" ht="22.5" customHeight="1">
      <c r="A25" s="10"/>
      <c r="B25" s="16"/>
      <c r="C25" s="22" t="s">
        <v>116</v>
      </c>
      <c r="D25" s="23"/>
      <c r="E25" s="21"/>
      <c r="F25" s="20"/>
      <c r="G25" s="27"/>
      <c r="H25" s="15"/>
    </row>
    <row r="26" spans="1:8" ht="22.5" customHeight="1">
      <c r="A26" s="10" t="s">
        <v>2</v>
      </c>
      <c r="B26" s="16"/>
      <c r="C26" s="22"/>
      <c r="D26" s="23"/>
      <c r="E26" s="13" t="s">
        <v>2</v>
      </c>
      <c r="F26" s="120"/>
      <c r="G26" s="27"/>
      <c r="H26" s="15"/>
    </row>
    <row r="27" spans="1:8" ht="22.5" customHeight="1">
      <c r="A27" s="24" t="s">
        <v>117</v>
      </c>
      <c r="B27" s="14">
        <f>B14+B12+B7</f>
        <v>348</v>
      </c>
      <c r="C27" s="25" t="s">
        <v>118</v>
      </c>
      <c r="D27" s="117">
        <f>D21+D12+D11+D6</f>
        <v>348</v>
      </c>
      <c r="E27" s="118" t="s">
        <v>118</v>
      </c>
      <c r="F27" s="121">
        <f>F6+F10</f>
        <v>348</v>
      </c>
      <c r="G27" s="119" t="s">
        <v>118</v>
      </c>
      <c r="H27" s="15">
        <f>H6+H7+H9+H12+H13+H14+H15+H17+H19+H20</f>
        <v>348</v>
      </c>
    </row>
    <row r="28" spans="1:4" ht="15" customHeight="1">
      <c r="A28" s="127"/>
      <c r="B28" s="128"/>
      <c r="C28" s="1" t="s">
        <v>2</v>
      </c>
      <c r="D28" s="1" t="s">
        <v>2</v>
      </c>
    </row>
  </sheetData>
  <sheetProtection/>
  <mergeCells count="4">
    <mergeCell ref="C4:H4"/>
    <mergeCell ref="A2:H2"/>
    <mergeCell ref="A28:B28"/>
    <mergeCell ref="A4:B4"/>
  </mergeCells>
  <printOptions/>
  <pageMargins left="0.75" right="0.75" top="0.63" bottom="0.53"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V18"/>
  <sheetViews>
    <sheetView view="pageBreakPreview" zoomScale="60" zoomScalePageLayoutView="0" workbookViewId="0" topLeftCell="A1">
      <selection activeCell="B7" sqref="B7"/>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3" t="s">
        <v>208</v>
      </c>
      <c r="B1" s="64"/>
      <c r="C1" s="64"/>
      <c r="D1" s="64"/>
      <c r="E1" s="64"/>
      <c r="F1" s="64"/>
      <c r="G1" s="64"/>
      <c r="H1" s="64"/>
      <c r="I1" s="64"/>
      <c r="J1" s="64"/>
      <c r="K1" s="64"/>
      <c r="L1" s="64"/>
      <c r="M1" s="64"/>
      <c r="N1" s="64"/>
      <c r="O1" s="64"/>
      <c r="P1" s="47"/>
      <c r="Q1" s="36"/>
      <c r="R1" s="36"/>
      <c r="S1" s="65"/>
      <c r="T1" s="29"/>
      <c r="U1" s="29"/>
    </row>
    <row r="2" spans="1:21" s="104" customFormat="1" ht="23.25" customHeight="1">
      <c r="A2" s="169" t="s">
        <v>206</v>
      </c>
      <c r="B2" s="169"/>
      <c r="C2" s="169"/>
      <c r="D2" s="169"/>
      <c r="E2" s="169"/>
      <c r="F2" s="169"/>
      <c r="G2" s="169"/>
      <c r="H2" s="169"/>
      <c r="I2" s="169"/>
      <c r="J2" s="169"/>
      <c r="K2" s="169"/>
      <c r="L2" s="169"/>
      <c r="M2" s="169"/>
      <c r="N2" s="169"/>
      <c r="O2" s="169"/>
      <c r="P2" s="169"/>
      <c r="Q2" s="169"/>
      <c r="R2" s="169"/>
      <c r="S2" s="169"/>
      <c r="T2" s="103"/>
      <c r="U2" s="103"/>
    </row>
    <row r="3" spans="1:21" s="32" customFormat="1" ht="23.25" customHeight="1">
      <c r="A3" s="167" t="s">
        <v>47</v>
      </c>
      <c r="B3" s="167"/>
      <c r="C3" s="167"/>
      <c r="D3" s="167"/>
      <c r="E3" s="167"/>
      <c r="F3" s="167"/>
      <c r="G3" s="167"/>
      <c r="H3" s="167"/>
      <c r="I3" s="167"/>
      <c r="J3" s="105"/>
      <c r="K3" s="105"/>
      <c r="L3" s="105"/>
      <c r="M3" s="105"/>
      <c r="N3" s="105"/>
      <c r="O3" s="105"/>
      <c r="P3" s="106"/>
      <c r="Q3" s="107"/>
      <c r="R3" s="107"/>
      <c r="S3" s="108" t="s">
        <v>70</v>
      </c>
      <c r="T3" s="31"/>
      <c r="U3" s="31"/>
    </row>
    <row r="4" spans="1:21" ht="23.25" customHeight="1">
      <c r="A4" s="133" t="s">
        <v>150</v>
      </c>
      <c r="B4" s="133"/>
      <c r="C4" s="133"/>
      <c r="D4" s="142" t="s">
        <v>3</v>
      </c>
      <c r="E4" s="149" t="s">
        <v>151</v>
      </c>
      <c r="F4" s="133" t="s">
        <v>6</v>
      </c>
      <c r="G4" s="133"/>
      <c r="H4" s="133"/>
      <c r="I4" s="165"/>
      <c r="J4" s="137" t="s">
        <v>7</v>
      </c>
      <c r="K4" s="137"/>
      <c r="L4" s="137"/>
      <c r="M4" s="137"/>
      <c r="N4" s="137"/>
      <c r="O4" s="137"/>
      <c r="P4" s="137"/>
      <c r="Q4" s="137"/>
      <c r="R4" s="137"/>
      <c r="S4" s="137"/>
      <c r="T4" s="100"/>
      <c r="U4" s="100"/>
    </row>
    <row r="5" spans="1:21" ht="23.25" customHeight="1">
      <c r="A5" s="137" t="s">
        <v>141</v>
      </c>
      <c r="B5" s="137" t="s">
        <v>142</v>
      </c>
      <c r="C5" s="137" t="s">
        <v>143</v>
      </c>
      <c r="D5" s="168"/>
      <c r="E5" s="150"/>
      <c r="F5" s="137" t="s">
        <v>4</v>
      </c>
      <c r="G5" s="137" t="s">
        <v>8</v>
      </c>
      <c r="H5" s="137" t="s">
        <v>153</v>
      </c>
      <c r="I5" s="137" t="s">
        <v>9</v>
      </c>
      <c r="J5" s="137" t="s">
        <v>4</v>
      </c>
      <c r="K5" s="144" t="s">
        <v>154</v>
      </c>
      <c r="L5" s="144" t="s">
        <v>155</v>
      </c>
      <c r="M5" s="144" t="s">
        <v>156</v>
      </c>
      <c r="N5" s="144" t="s">
        <v>157</v>
      </c>
      <c r="O5" s="144" t="s">
        <v>158</v>
      </c>
      <c r="P5" s="144" t="s">
        <v>159</v>
      </c>
      <c r="Q5" s="144" t="s">
        <v>160</v>
      </c>
      <c r="R5" s="144" t="s">
        <v>161</v>
      </c>
      <c r="S5" s="144" t="s">
        <v>5</v>
      </c>
      <c r="T5" s="100"/>
      <c r="U5" s="100"/>
    </row>
    <row r="6" spans="1:21" ht="30" customHeight="1">
      <c r="A6" s="137"/>
      <c r="B6" s="137"/>
      <c r="C6" s="137"/>
      <c r="D6" s="168"/>
      <c r="E6" s="150"/>
      <c r="F6" s="137"/>
      <c r="G6" s="137"/>
      <c r="H6" s="137"/>
      <c r="I6" s="137"/>
      <c r="J6" s="137"/>
      <c r="K6" s="144"/>
      <c r="L6" s="144"/>
      <c r="M6" s="144"/>
      <c r="N6" s="144"/>
      <c r="O6" s="144"/>
      <c r="P6" s="144"/>
      <c r="Q6" s="144"/>
      <c r="R6" s="144"/>
      <c r="S6" s="144"/>
      <c r="T6" s="100"/>
      <c r="U6" s="100"/>
    </row>
    <row r="7" spans="1:21" s="32" customFormat="1" ht="29.25" customHeight="1">
      <c r="A7" s="50"/>
      <c r="B7" s="50"/>
      <c r="C7" s="50"/>
      <c r="D7" s="42"/>
      <c r="E7" s="43"/>
      <c r="F7" s="43"/>
      <c r="G7" s="43"/>
      <c r="H7" s="43"/>
      <c r="I7" s="43"/>
      <c r="J7" s="46"/>
      <c r="K7" s="46"/>
      <c r="L7" s="46"/>
      <c r="M7" s="46"/>
      <c r="N7" s="46"/>
      <c r="O7" s="46"/>
      <c r="P7" s="46"/>
      <c r="Q7" s="46"/>
      <c r="R7" s="46"/>
      <c r="S7" s="46"/>
      <c r="T7" s="31"/>
      <c r="U7" s="31"/>
    </row>
    <row r="8" spans="1:22" ht="23.25" customHeight="1">
      <c r="A8" s="36" t="s">
        <v>207</v>
      </c>
      <c r="B8" s="47"/>
      <c r="C8" s="36"/>
      <c r="D8" s="36"/>
      <c r="E8" s="36"/>
      <c r="F8" s="36"/>
      <c r="G8" s="36"/>
      <c r="H8" s="36"/>
      <c r="I8" s="36"/>
      <c r="J8" s="36"/>
      <c r="K8" s="36"/>
      <c r="L8" s="36"/>
      <c r="M8" s="36"/>
      <c r="N8" s="36"/>
      <c r="O8" s="36"/>
      <c r="P8" s="36"/>
      <c r="Q8" s="36"/>
      <c r="R8" s="36"/>
      <c r="S8" s="36"/>
      <c r="T8" s="29"/>
      <c r="U8" s="29"/>
      <c r="V8" s="2"/>
    </row>
    <row r="9" spans="1:21" ht="23.25" customHeight="1">
      <c r="A9" s="29"/>
      <c r="B9" s="29"/>
      <c r="C9" s="29"/>
      <c r="D9" s="29"/>
      <c r="E9" s="29"/>
      <c r="F9" s="29"/>
      <c r="G9" s="29"/>
      <c r="H9" s="29"/>
      <c r="I9" s="29"/>
      <c r="J9" s="29"/>
      <c r="K9" s="29"/>
      <c r="L9" s="29"/>
      <c r="M9" s="29"/>
      <c r="N9" s="29"/>
      <c r="O9" s="29"/>
      <c r="P9" s="29"/>
      <c r="Q9" s="29"/>
      <c r="R9" s="29"/>
      <c r="S9" s="29"/>
      <c r="T9" s="29"/>
      <c r="U9" s="29"/>
    </row>
    <row r="10" spans="1:22" ht="23.25" customHeight="1">
      <c r="A10" s="29"/>
      <c r="B10" s="29"/>
      <c r="C10" s="29"/>
      <c r="D10" s="29"/>
      <c r="E10" s="29"/>
      <c r="F10" s="29"/>
      <c r="G10" s="29"/>
      <c r="H10" s="29"/>
      <c r="I10" s="29"/>
      <c r="J10" s="29"/>
      <c r="K10" s="29"/>
      <c r="L10" s="29"/>
      <c r="M10" s="29"/>
      <c r="N10" s="29"/>
      <c r="O10" s="29"/>
      <c r="P10" s="29"/>
      <c r="Q10" s="29"/>
      <c r="R10" s="29"/>
      <c r="S10" s="29"/>
      <c r="T10" s="29"/>
      <c r="U10" s="29"/>
      <c r="V10" s="2"/>
    </row>
    <row r="11" spans="1:21" ht="23.25" customHeight="1">
      <c r="A11" s="29"/>
      <c r="B11" s="29"/>
      <c r="C11" s="29"/>
      <c r="D11" s="29"/>
      <c r="E11" s="29"/>
      <c r="F11" s="29"/>
      <c r="G11" s="29"/>
      <c r="H11" s="29"/>
      <c r="I11" s="29"/>
      <c r="J11" s="29"/>
      <c r="K11" s="29"/>
      <c r="L11" s="29"/>
      <c r="M11" s="29"/>
      <c r="N11" s="29"/>
      <c r="O11" s="29"/>
      <c r="P11" s="29"/>
      <c r="Q11" s="29"/>
      <c r="R11" s="29"/>
      <c r="S11" s="29"/>
      <c r="T11" s="29"/>
      <c r="U11" s="29"/>
    </row>
    <row r="12" spans="1:21" ht="23.25" customHeight="1">
      <c r="A12" s="29"/>
      <c r="B12" s="29"/>
      <c r="C12" s="29"/>
      <c r="D12" s="29"/>
      <c r="E12" s="29"/>
      <c r="F12" s="29"/>
      <c r="G12" s="29"/>
      <c r="H12" s="29"/>
      <c r="I12" s="29"/>
      <c r="J12" s="29"/>
      <c r="K12" s="29"/>
      <c r="L12" s="29"/>
      <c r="M12" s="29"/>
      <c r="N12" s="29"/>
      <c r="O12" s="29"/>
      <c r="P12" s="29"/>
      <c r="Q12" s="29"/>
      <c r="R12" s="29"/>
      <c r="S12" s="29"/>
      <c r="T12" s="29"/>
      <c r="U12" s="29"/>
    </row>
    <row r="13" spans="1:21" ht="23.25" customHeight="1">
      <c r="A13" s="29"/>
      <c r="B13" s="29"/>
      <c r="C13" s="29"/>
      <c r="D13" s="29"/>
      <c r="E13" s="29"/>
      <c r="F13" s="29"/>
      <c r="G13" s="29"/>
      <c r="H13" s="29"/>
      <c r="I13" s="29"/>
      <c r="J13" s="29"/>
      <c r="K13" s="29"/>
      <c r="L13" s="29"/>
      <c r="M13" s="29"/>
      <c r="N13" s="29"/>
      <c r="O13" s="29"/>
      <c r="P13" s="29"/>
      <c r="Q13" s="29"/>
      <c r="R13" s="29"/>
      <c r="S13" s="29"/>
      <c r="T13" s="29"/>
      <c r="U13" s="29"/>
    </row>
    <row r="14" spans="1:21" ht="23.25" customHeight="1">
      <c r="A14" s="29"/>
      <c r="B14" s="29"/>
      <c r="C14" s="29"/>
      <c r="D14" s="29"/>
      <c r="E14" s="29"/>
      <c r="F14" s="29"/>
      <c r="G14" s="29"/>
      <c r="H14" s="29"/>
      <c r="I14" s="29"/>
      <c r="J14" s="29"/>
      <c r="K14" s="29"/>
      <c r="L14" s="29"/>
      <c r="M14" s="29"/>
      <c r="N14" s="29"/>
      <c r="O14" s="29"/>
      <c r="P14" s="29"/>
      <c r="Q14" s="29"/>
      <c r="R14" s="29"/>
      <c r="S14" s="29"/>
      <c r="T14" s="29"/>
      <c r="U14" s="29"/>
    </row>
    <row r="15" spans="1:21" ht="23.25" customHeight="1">
      <c r="A15" s="29"/>
      <c r="B15" s="29"/>
      <c r="C15" s="29"/>
      <c r="D15" s="29"/>
      <c r="E15" s="29"/>
      <c r="F15" s="29"/>
      <c r="G15" s="29"/>
      <c r="H15" s="29"/>
      <c r="I15" s="29"/>
      <c r="J15" s="29"/>
      <c r="K15" s="29"/>
      <c r="L15" s="29"/>
      <c r="M15" s="29"/>
      <c r="N15" s="29"/>
      <c r="O15" s="29"/>
      <c r="P15" s="29"/>
      <c r="Q15" s="29"/>
      <c r="R15" s="29"/>
      <c r="S15" s="29"/>
      <c r="T15" s="29"/>
      <c r="U15" s="29"/>
    </row>
    <row r="16" spans="1:21" ht="23.25" customHeight="1">
      <c r="A16" s="29"/>
      <c r="B16" s="29"/>
      <c r="C16" s="29"/>
      <c r="D16" s="29"/>
      <c r="E16" s="29"/>
      <c r="F16" s="29"/>
      <c r="G16" s="29"/>
      <c r="H16" s="29"/>
      <c r="I16" s="29"/>
      <c r="J16" s="29"/>
      <c r="K16" s="29"/>
      <c r="L16" s="29"/>
      <c r="M16" s="29"/>
      <c r="N16" s="29"/>
      <c r="O16" s="29"/>
      <c r="P16" s="29"/>
      <c r="Q16" s="29"/>
      <c r="R16" s="29"/>
      <c r="S16" s="29"/>
      <c r="T16" s="29"/>
      <c r="U16" s="29"/>
    </row>
    <row r="17" spans="1:21" ht="23.25" customHeight="1">
      <c r="A17" s="29"/>
      <c r="B17" s="29"/>
      <c r="C17" s="29"/>
      <c r="D17" s="29"/>
      <c r="E17" s="29"/>
      <c r="F17" s="29"/>
      <c r="G17" s="29"/>
      <c r="H17" s="29"/>
      <c r="I17" s="29"/>
      <c r="J17" s="29"/>
      <c r="K17" s="29"/>
      <c r="L17" s="29"/>
      <c r="M17" s="29"/>
      <c r="N17" s="29"/>
      <c r="O17" s="29"/>
      <c r="P17" s="29"/>
      <c r="Q17" s="29"/>
      <c r="R17" s="29"/>
      <c r="S17" s="29"/>
      <c r="T17" s="29"/>
      <c r="U17" s="29"/>
    </row>
    <row r="18" spans="1:21" ht="23.25" customHeight="1">
      <c r="A18" s="29"/>
      <c r="B18" s="29"/>
      <c r="C18" s="29"/>
      <c r="D18" s="29"/>
      <c r="E18" s="29"/>
      <c r="F18" s="29"/>
      <c r="G18" s="29"/>
      <c r="H18" s="29"/>
      <c r="I18" s="29"/>
      <c r="J18" s="29"/>
      <c r="K18" s="29"/>
      <c r="L18" s="29"/>
      <c r="M18" s="29"/>
      <c r="N18" s="29"/>
      <c r="O18" s="29"/>
      <c r="P18" s="29"/>
      <c r="Q18" s="29"/>
      <c r="R18" s="29"/>
      <c r="S18" s="29"/>
      <c r="T18" s="29"/>
      <c r="U18" s="29"/>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M5:M6"/>
    <mergeCell ref="N5:N6"/>
    <mergeCell ref="O5:O6"/>
    <mergeCell ref="J4:S4"/>
    <mergeCell ref="A5:A6"/>
    <mergeCell ref="B5:B6"/>
    <mergeCell ref="C5:C6"/>
    <mergeCell ref="F5:F6"/>
    <mergeCell ref="A2:S2"/>
    <mergeCell ref="P5:P6"/>
    <mergeCell ref="Q5:Q6"/>
    <mergeCell ref="R5:R6"/>
    <mergeCell ref="S5:S6"/>
    <mergeCell ref="L5:L6"/>
    <mergeCell ref="K5:K6"/>
    <mergeCell ref="A3:I3"/>
    <mergeCell ref="A4:C4"/>
    <mergeCell ref="D4:D6"/>
    <mergeCell ref="E4:E6"/>
    <mergeCell ref="F4:I4"/>
    <mergeCell ref="G5:G6"/>
    <mergeCell ref="H5:H6"/>
    <mergeCell ref="I5:I6"/>
    <mergeCell ref="J5:J6"/>
  </mergeCells>
  <printOptions/>
  <pageMargins left="0.75" right="0.75" top="1" bottom="1" header="0.5" footer="0.5"/>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dimension ref="A1:H18"/>
  <sheetViews>
    <sheetView zoomScalePageLayoutView="0" workbookViewId="0" topLeftCell="A1">
      <selection activeCell="E8" sqref="E8"/>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3" t="s">
        <v>218</v>
      </c>
      <c r="B1" s="110"/>
      <c r="C1" s="110"/>
      <c r="D1" s="110"/>
      <c r="E1" s="110"/>
      <c r="F1" s="110"/>
      <c r="G1" s="110"/>
    </row>
    <row r="2" spans="1:7" s="109" customFormat="1" ht="27" customHeight="1">
      <c r="A2" s="170" t="s">
        <v>209</v>
      </c>
      <c r="B2" s="170"/>
      <c r="C2" s="170"/>
      <c r="D2" s="170"/>
      <c r="E2" s="170"/>
      <c r="F2" s="170"/>
      <c r="G2" s="170"/>
    </row>
    <row r="3" spans="1:7" ht="22.5" customHeight="1">
      <c r="A3" s="146" t="s">
        <v>252</v>
      </c>
      <c r="B3" s="147"/>
      <c r="C3" s="147"/>
      <c r="D3" s="147"/>
      <c r="E3" s="147"/>
      <c r="F3" s="147"/>
      <c r="G3" s="111" t="s">
        <v>70</v>
      </c>
    </row>
    <row r="4" spans="1:8" ht="25.5" customHeight="1">
      <c r="A4" s="144" t="s">
        <v>136</v>
      </c>
      <c r="B4" s="144" t="s">
        <v>210</v>
      </c>
      <c r="C4" s="144"/>
      <c r="D4" s="144"/>
      <c r="E4" s="144"/>
      <c r="F4" s="144"/>
      <c r="G4" s="144"/>
      <c r="H4" s="171" t="s">
        <v>219</v>
      </c>
    </row>
    <row r="5" spans="1:8" ht="25.5" customHeight="1">
      <c r="A5" s="144"/>
      <c r="B5" s="144" t="s">
        <v>239</v>
      </c>
      <c r="C5" s="144" t="s">
        <v>30</v>
      </c>
      <c r="D5" s="144" t="s">
        <v>211</v>
      </c>
      <c r="E5" s="173" t="s">
        <v>212</v>
      </c>
      <c r="F5" s="173"/>
      <c r="G5" s="144" t="s">
        <v>213</v>
      </c>
      <c r="H5" s="172"/>
    </row>
    <row r="6" spans="1:8" ht="27.75" customHeight="1">
      <c r="A6" s="144"/>
      <c r="B6" s="144"/>
      <c r="C6" s="144"/>
      <c r="D6" s="144"/>
      <c r="E6" s="70" t="s">
        <v>214</v>
      </c>
      <c r="F6" s="70" t="s">
        <v>34</v>
      </c>
      <c r="G6" s="144"/>
      <c r="H6" s="172"/>
    </row>
    <row r="7" spans="1:8" s="32" customFormat="1" ht="30" customHeight="1">
      <c r="A7" s="112" t="s">
        <v>240</v>
      </c>
      <c r="B7" s="46">
        <f>C7+D7</f>
        <v>10.49</v>
      </c>
      <c r="C7" s="46">
        <v>5.67</v>
      </c>
      <c r="D7" s="46">
        <v>4.82</v>
      </c>
      <c r="E7" s="46"/>
      <c r="F7" s="46">
        <v>4.82</v>
      </c>
      <c r="G7" s="46"/>
      <c r="H7" s="84"/>
    </row>
    <row r="8" spans="1:8" ht="30" customHeight="1">
      <c r="A8" s="112"/>
      <c r="B8" s="46"/>
      <c r="C8" s="46"/>
      <c r="D8" s="46"/>
      <c r="E8" s="46"/>
      <c r="F8" s="46"/>
      <c r="G8" s="46"/>
      <c r="H8" s="3"/>
    </row>
    <row r="9" spans="1:8" ht="30" customHeight="1">
      <c r="A9" s="112"/>
      <c r="B9" s="46"/>
      <c r="C9" s="46"/>
      <c r="D9" s="46"/>
      <c r="E9" s="46"/>
      <c r="F9" s="46"/>
      <c r="G9" s="46"/>
      <c r="H9" s="5"/>
    </row>
    <row r="10" spans="1:8" ht="30" customHeight="1">
      <c r="A10" s="112"/>
      <c r="B10" s="46"/>
      <c r="C10" s="46"/>
      <c r="D10" s="46"/>
      <c r="E10" s="46"/>
      <c r="F10" s="46"/>
      <c r="G10" s="46"/>
      <c r="H10" s="5"/>
    </row>
    <row r="11" spans="1:8" ht="30" customHeight="1">
      <c r="A11" s="112"/>
      <c r="B11" s="46"/>
      <c r="C11" s="46"/>
      <c r="D11" s="46"/>
      <c r="E11" s="46"/>
      <c r="F11" s="46"/>
      <c r="G11" s="46"/>
      <c r="H11" s="5"/>
    </row>
    <row r="12" spans="1:8" ht="18" customHeight="1">
      <c r="A12" s="33" t="s">
        <v>215</v>
      </c>
      <c r="B12" s="113"/>
      <c r="C12" s="113"/>
      <c r="D12" s="113"/>
      <c r="E12" s="113"/>
      <c r="F12" s="113"/>
      <c r="G12" s="113"/>
      <c r="H12" s="2"/>
    </row>
    <row r="13" spans="1:7" ht="18" customHeight="1">
      <c r="A13" s="33" t="s">
        <v>216</v>
      </c>
      <c r="B13" s="113"/>
      <c r="C13" s="113"/>
      <c r="D13" s="113"/>
      <c r="E13" s="113"/>
      <c r="F13" s="113"/>
      <c r="G13" s="113"/>
    </row>
    <row r="14" spans="1:7" ht="18" customHeight="1">
      <c r="A14" s="33" t="s">
        <v>217</v>
      </c>
      <c r="B14" s="47"/>
      <c r="C14" s="113"/>
      <c r="D14" s="113"/>
      <c r="E14" s="113"/>
      <c r="F14" s="113"/>
      <c r="G14" s="113"/>
    </row>
    <row r="15" ht="18" customHeight="1">
      <c r="A15" s="114" t="s">
        <v>220</v>
      </c>
    </row>
    <row r="16" ht="18" customHeight="1"/>
    <row r="17" ht="18" customHeight="1">
      <c r="E17" s="2"/>
    </row>
    <row r="18" ht="18" customHeight="1">
      <c r="D18" s="2"/>
    </row>
  </sheetData>
  <sheetProtection/>
  <mergeCells count="10">
    <mergeCell ref="A2:G2"/>
    <mergeCell ref="H4:H6"/>
    <mergeCell ref="A3:F3"/>
    <mergeCell ref="A4:A6"/>
    <mergeCell ref="B4:G4"/>
    <mergeCell ref="B5:B6"/>
    <mergeCell ref="C5:C6"/>
    <mergeCell ref="D5:D6"/>
    <mergeCell ref="E5:F5"/>
    <mergeCell ref="G5:G6"/>
  </mergeCells>
  <printOptions/>
  <pageMargins left="0.54" right="0.36"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H7" sqref="H7"/>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3" t="s">
        <v>129</v>
      </c>
      <c r="B1" s="34"/>
      <c r="C1" s="35"/>
      <c r="D1" s="33"/>
      <c r="E1" s="33"/>
      <c r="F1" s="36"/>
      <c r="G1" s="36"/>
      <c r="H1" s="36"/>
      <c r="I1" s="37"/>
      <c r="J1" s="29"/>
    </row>
    <row r="2" spans="1:11" ht="24.75" customHeight="1">
      <c r="A2" s="131" t="s">
        <v>128</v>
      </c>
      <c r="B2" s="131"/>
      <c r="C2" s="131"/>
      <c r="D2" s="131"/>
      <c r="E2" s="131"/>
      <c r="F2" s="131"/>
      <c r="G2" s="131"/>
      <c r="H2" s="131"/>
      <c r="I2" s="131"/>
      <c r="J2" s="116"/>
      <c r="K2" s="116"/>
    </row>
    <row r="3" spans="1:10" ht="26.25" customHeight="1">
      <c r="A3" s="71" t="s">
        <v>252</v>
      </c>
      <c r="B3" s="71"/>
      <c r="C3" s="71"/>
      <c r="D3" s="33"/>
      <c r="E3" s="33"/>
      <c r="F3" s="38"/>
      <c r="G3" s="38"/>
      <c r="H3" s="38"/>
      <c r="I3" s="115" t="s">
        <v>70</v>
      </c>
      <c r="J3" s="29"/>
    </row>
    <row r="4" spans="1:10" ht="24.75" customHeight="1">
      <c r="A4" s="132" t="s">
        <v>136</v>
      </c>
      <c r="B4" s="132" t="s">
        <v>130</v>
      </c>
      <c r="C4" s="134" t="s">
        <v>131</v>
      </c>
      <c r="D4" s="136" t="s">
        <v>132</v>
      </c>
      <c r="E4" s="136" t="s">
        <v>133</v>
      </c>
      <c r="F4" s="136" t="s">
        <v>134</v>
      </c>
      <c r="G4" s="136" t="s">
        <v>147</v>
      </c>
      <c r="H4" s="139" t="s">
        <v>135</v>
      </c>
      <c r="I4" s="137" t="s">
        <v>253</v>
      </c>
      <c r="J4" s="30"/>
    </row>
    <row r="5" spans="1:10" ht="27.75" customHeight="1">
      <c r="A5" s="133"/>
      <c r="B5" s="133"/>
      <c r="C5" s="135"/>
      <c r="D5" s="136"/>
      <c r="E5" s="138"/>
      <c r="F5" s="136"/>
      <c r="G5" s="136"/>
      <c r="H5" s="140"/>
      <c r="I5" s="137"/>
      <c r="J5" s="30"/>
    </row>
    <row r="6" spans="1:10" s="32" customFormat="1" ht="24" customHeight="1">
      <c r="A6" s="42" t="s">
        <v>4</v>
      </c>
      <c r="B6" s="43">
        <v>348</v>
      </c>
      <c r="C6" s="43">
        <v>120</v>
      </c>
      <c r="D6" s="43"/>
      <c r="E6" s="44"/>
      <c r="F6" s="45"/>
      <c r="G6" s="43">
        <v>150</v>
      </c>
      <c r="H6" s="43"/>
      <c r="I6" s="46">
        <v>78</v>
      </c>
      <c r="J6" s="31"/>
    </row>
    <row r="7" spans="1:10" ht="24" customHeight="1">
      <c r="A7" s="42"/>
      <c r="B7" s="43"/>
      <c r="C7" s="43"/>
      <c r="D7" s="43"/>
      <c r="E7" s="44"/>
      <c r="F7" s="45"/>
      <c r="G7" s="43"/>
      <c r="H7" s="43"/>
      <c r="I7" s="46"/>
      <c r="J7" s="29"/>
    </row>
    <row r="8" spans="1:10" ht="24" customHeight="1">
      <c r="A8" s="48"/>
      <c r="B8" s="48"/>
      <c r="C8" s="48"/>
      <c r="D8" s="48"/>
      <c r="E8" s="48"/>
      <c r="F8" s="48"/>
      <c r="G8" s="48"/>
      <c r="H8" s="48"/>
      <c r="I8" s="48"/>
      <c r="J8" s="29"/>
    </row>
    <row r="9" spans="1:10" ht="24" customHeight="1">
      <c r="A9" s="48"/>
      <c r="B9" s="48"/>
      <c r="C9" s="48"/>
      <c r="D9" s="48"/>
      <c r="E9" s="48"/>
      <c r="F9" s="48"/>
      <c r="G9" s="48"/>
      <c r="H9" s="48"/>
      <c r="I9" s="48"/>
      <c r="J9" s="29"/>
    </row>
    <row r="10" spans="1:10" ht="24" customHeight="1">
      <c r="A10" s="48"/>
      <c r="B10" s="48"/>
      <c r="C10" s="48"/>
      <c r="D10" s="48"/>
      <c r="E10" s="48"/>
      <c r="F10" s="48"/>
      <c r="G10" s="48"/>
      <c r="H10" s="48"/>
      <c r="I10" s="48"/>
      <c r="J10" s="29"/>
    </row>
    <row r="11" spans="1:10" ht="24" customHeight="1">
      <c r="A11" s="48"/>
      <c r="B11" s="48"/>
      <c r="C11" s="48"/>
      <c r="D11" s="48"/>
      <c r="E11" s="48"/>
      <c r="F11" s="48"/>
      <c r="G11" s="48"/>
      <c r="H11" s="48"/>
      <c r="I11" s="48"/>
      <c r="J11" s="29"/>
    </row>
    <row r="12" spans="1:10" ht="24" customHeight="1">
      <c r="A12" s="48"/>
      <c r="B12" s="48"/>
      <c r="C12" s="48"/>
      <c r="D12" s="48"/>
      <c r="E12" s="48"/>
      <c r="F12" s="48"/>
      <c r="G12" s="48"/>
      <c r="H12" s="48"/>
      <c r="I12" s="48"/>
      <c r="J12" s="29"/>
    </row>
    <row r="13" spans="1:10" ht="24" customHeight="1">
      <c r="A13" s="29"/>
      <c r="B13" s="29"/>
      <c r="C13" s="29"/>
      <c r="D13" s="29"/>
      <c r="E13" s="29"/>
      <c r="F13" s="29"/>
      <c r="G13" s="29"/>
      <c r="H13" s="29"/>
      <c r="I13" s="29"/>
      <c r="J13" s="29"/>
    </row>
    <row r="14" spans="1:10" ht="24" customHeight="1">
      <c r="A14" s="29"/>
      <c r="B14" s="29"/>
      <c r="C14" s="29"/>
      <c r="D14" s="29"/>
      <c r="E14" s="29"/>
      <c r="F14" s="29"/>
      <c r="G14" s="29"/>
      <c r="H14" s="29"/>
      <c r="I14" s="29"/>
      <c r="J14" s="29"/>
    </row>
    <row r="15" spans="1:10" ht="24" customHeight="1">
      <c r="A15" s="29"/>
      <c r="B15" s="29"/>
      <c r="C15" s="29"/>
      <c r="D15" s="29"/>
      <c r="E15" s="29"/>
      <c r="F15" s="29"/>
      <c r="G15" s="29"/>
      <c r="H15" s="29"/>
      <c r="I15" s="29"/>
      <c r="J15" s="29"/>
    </row>
    <row r="16" spans="1:10" ht="24" customHeight="1">
      <c r="A16" s="29"/>
      <c r="B16" s="29"/>
      <c r="C16" s="29"/>
      <c r="D16" s="29"/>
      <c r="E16" s="29"/>
      <c r="F16" s="29"/>
      <c r="G16" s="29"/>
      <c r="H16" s="29"/>
      <c r="I16" s="29"/>
      <c r="J16" s="29"/>
    </row>
    <row r="17" spans="1:10" ht="24" customHeight="1">
      <c r="A17" s="29"/>
      <c r="B17" s="29"/>
      <c r="C17" s="29"/>
      <c r="D17" s="29"/>
      <c r="E17" s="29"/>
      <c r="F17" s="29"/>
      <c r="G17" s="29"/>
      <c r="H17" s="29"/>
      <c r="I17" s="29"/>
      <c r="J17" s="29"/>
    </row>
    <row r="18" spans="1:10" ht="24" customHeight="1">
      <c r="A18" s="29"/>
      <c r="B18" s="29"/>
      <c r="C18" s="29"/>
      <c r="D18" s="29"/>
      <c r="E18" s="29"/>
      <c r="F18" s="29"/>
      <c r="G18" s="29"/>
      <c r="H18" s="29"/>
      <c r="I18" s="29"/>
      <c r="J18" s="29"/>
    </row>
    <row r="19" spans="1:10" ht="24" customHeight="1">
      <c r="A19" s="29"/>
      <c r="B19" s="29"/>
      <c r="C19" s="29"/>
      <c r="D19" s="29"/>
      <c r="E19" s="29"/>
      <c r="F19" s="29"/>
      <c r="G19" s="29"/>
      <c r="H19" s="29"/>
      <c r="I19" s="29"/>
      <c r="J19" s="29"/>
    </row>
    <row r="20" spans="1:10" ht="24" customHeight="1">
      <c r="A20" s="29"/>
      <c r="B20" s="29"/>
      <c r="C20" s="29"/>
      <c r="D20" s="29"/>
      <c r="E20" s="29"/>
      <c r="F20" s="29"/>
      <c r="G20" s="29"/>
      <c r="H20" s="29"/>
      <c r="I20" s="29"/>
      <c r="J20" s="29"/>
    </row>
    <row r="21" spans="1:10" ht="24" customHeight="1">
      <c r="A21" s="29"/>
      <c r="B21" s="29"/>
      <c r="C21" s="29"/>
      <c r="D21" s="29"/>
      <c r="E21" s="29"/>
      <c r="F21" s="29"/>
      <c r="G21" s="29"/>
      <c r="H21" s="29"/>
      <c r="I21" s="29"/>
      <c r="J21" s="29"/>
    </row>
  </sheetData>
  <sheetProtection/>
  <mergeCells count="10">
    <mergeCell ref="A2:I2"/>
    <mergeCell ref="B4:B5"/>
    <mergeCell ref="C4:C5"/>
    <mergeCell ref="D4:D5"/>
    <mergeCell ref="I4:I5"/>
    <mergeCell ref="G4:G5"/>
    <mergeCell ref="A4:A5"/>
    <mergeCell ref="E4:E5"/>
    <mergeCell ref="F4:F5"/>
    <mergeCell ref="H4:H5"/>
  </mergeCells>
  <printOptions/>
  <pageMargins left="1.21" right="0.75" top="0.74" bottom="0.74" header="0.5" footer="0.5"/>
  <pageSetup orientation="landscape" paperSize="9" scale="91"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3"/>
  <sheetViews>
    <sheetView zoomScalePageLayoutView="0" workbookViewId="0" topLeftCell="A4">
      <selection activeCell="H10" sqref="H10"/>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3" t="s">
        <v>137</v>
      </c>
      <c r="B1" s="49"/>
      <c r="C1" s="49"/>
      <c r="D1" s="49"/>
      <c r="E1" s="49"/>
      <c r="F1" s="49"/>
      <c r="G1" s="29"/>
      <c r="H1" s="29"/>
      <c r="I1" s="29"/>
      <c r="J1" s="29"/>
      <c r="K1" s="29"/>
      <c r="L1" s="59"/>
    </row>
    <row r="2" spans="1:12" ht="23.25" customHeight="1">
      <c r="A2" s="131" t="s">
        <v>138</v>
      </c>
      <c r="B2" s="131"/>
      <c r="C2" s="131"/>
      <c r="D2" s="131"/>
      <c r="E2" s="131"/>
      <c r="F2" s="131"/>
      <c r="G2" s="131"/>
      <c r="H2" s="131"/>
      <c r="I2" s="131"/>
      <c r="J2" s="131"/>
      <c r="K2" s="131"/>
      <c r="L2" s="131"/>
    </row>
    <row r="3" spans="1:12" ht="23.25" customHeight="1">
      <c r="A3" s="141" t="s">
        <v>251</v>
      </c>
      <c r="B3" s="141"/>
      <c r="C3" s="141"/>
      <c r="D3" s="141"/>
      <c r="E3" s="71"/>
      <c r="F3" s="71"/>
      <c r="G3" s="38"/>
      <c r="H3" s="38"/>
      <c r="I3" s="38"/>
      <c r="J3" s="38"/>
      <c r="K3" s="38"/>
      <c r="L3" s="60" t="s">
        <v>70</v>
      </c>
    </row>
    <row r="4" spans="1:12" ht="21" customHeight="1">
      <c r="A4" s="142" t="s">
        <v>139</v>
      </c>
      <c r="B4" s="142"/>
      <c r="C4" s="142"/>
      <c r="D4" s="142"/>
      <c r="E4" s="133" t="s">
        <v>130</v>
      </c>
      <c r="F4" s="143" t="s">
        <v>131</v>
      </c>
      <c r="G4" s="136" t="s">
        <v>132</v>
      </c>
      <c r="H4" s="136" t="s">
        <v>133</v>
      </c>
      <c r="I4" s="136" t="s">
        <v>134</v>
      </c>
      <c r="J4" s="136" t="s">
        <v>147</v>
      </c>
      <c r="K4" s="137" t="s">
        <v>135</v>
      </c>
      <c r="L4" s="137" t="s">
        <v>250</v>
      </c>
    </row>
    <row r="5" spans="1:12" ht="21" customHeight="1">
      <c r="A5" s="137" t="s">
        <v>140</v>
      </c>
      <c r="B5" s="137"/>
      <c r="C5" s="137"/>
      <c r="D5" s="137" t="s">
        <v>3</v>
      </c>
      <c r="E5" s="137"/>
      <c r="F5" s="136"/>
      <c r="G5" s="136"/>
      <c r="H5" s="136"/>
      <c r="I5" s="136"/>
      <c r="J5" s="136"/>
      <c r="K5" s="137"/>
      <c r="L5" s="137"/>
    </row>
    <row r="6" spans="1:12" ht="21" customHeight="1">
      <c r="A6" s="41" t="s">
        <v>141</v>
      </c>
      <c r="B6" s="41" t="s">
        <v>142</v>
      </c>
      <c r="C6" s="41" t="s">
        <v>143</v>
      </c>
      <c r="D6" s="132"/>
      <c r="E6" s="132"/>
      <c r="F6" s="138"/>
      <c r="G6" s="136"/>
      <c r="H6" s="138"/>
      <c r="I6" s="138"/>
      <c r="J6" s="138"/>
      <c r="K6" s="132"/>
      <c r="L6" s="137"/>
    </row>
    <row r="7" spans="1:52" s="32" customFormat="1" ht="27" customHeight="1">
      <c r="A7" s="50"/>
      <c r="B7" s="50"/>
      <c r="C7" s="50"/>
      <c r="D7" s="42" t="s">
        <v>4</v>
      </c>
      <c r="E7" s="46">
        <f>F7+J7+L7</f>
        <v>348</v>
      </c>
      <c r="F7" s="46">
        <f>F8+F9+F10+F11+F12+F13+F14+F15+F16+F17</f>
        <v>120</v>
      </c>
      <c r="G7" s="46"/>
      <c r="H7" s="44"/>
      <c r="I7" s="46"/>
      <c r="J7" s="46">
        <f>J8+J12+J14+J16+J17</f>
        <v>150</v>
      </c>
      <c r="K7" s="46"/>
      <c r="L7" s="46">
        <f>L8+L13+L15+L16+L17+L18</f>
        <v>78</v>
      </c>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56"/>
      <c r="B8" s="56"/>
      <c r="C8" s="56"/>
      <c r="D8" s="53" t="s">
        <v>145</v>
      </c>
      <c r="E8" s="5">
        <f>F8+J8+L8</f>
        <v>102</v>
      </c>
      <c r="F8" s="5">
        <v>64</v>
      </c>
      <c r="G8" s="5"/>
      <c r="H8" s="5"/>
      <c r="I8" s="5"/>
      <c r="J8" s="5">
        <v>20</v>
      </c>
      <c r="K8" s="5"/>
      <c r="L8" s="5">
        <v>18</v>
      </c>
    </row>
    <row r="9" spans="1:12" ht="27" customHeight="1">
      <c r="A9" s="56"/>
      <c r="B9" s="56"/>
      <c r="C9" s="56"/>
      <c r="D9" s="53" t="s">
        <v>162</v>
      </c>
      <c r="E9" s="57">
        <f>F9+J9+L9</f>
        <v>6</v>
      </c>
      <c r="F9" s="57">
        <v>6</v>
      </c>
      <c r="G9" s="57"/>
      <c r="H9" s="57"/>
      <c r="I9" s="57"/>
      <c r="J9" s="57"/>
      <c r="K9" s="57"/>
      <c r="L9" s="57"/>
    </row>
    <row r="10" spans="1:12" ht="27" customHeight="1">
      <c r="A10" s="56"/>
      <c r="B10" s="56"/>
      <c r="C10" s="56"/>
      <c r="D10" s="53" t="s">
        <v>163</v>
      </c>
      <c r="E10" s="57">
        <f>F10+J10+L10</f>
        <v>7</v>
      </c>
      <c r="F10" s="57">
        <v>7</v>
      </c>
      <c r="G10" s="57"/>
      <c r="H10" s="57"/>
      <c r="I10" s="57"/>
      <c r="J10" s="57"/>
      <c r="K10" s="57"/>
      <c r="L10" s="57"/>
    </row>
    <row r="11" spans="1:12" ht="27" customHeight="1">
      <c r="A11" s="52"/>
      <c r="B11" s="52"/>
      <c r="C11" s="52"/>
      <c r="D11" s="53" t="s">
        <v>164</v>
      </c>
      <c r="E11" s="57">
        <f>F11+J11+L11</f>
        <v>4</v>
      </c>
      <c r="F11" s="57">
        <v>4</v>
      </c>
      <c r="G11" s="57"/>
      <c r="H11" s="57"/>
      <c r="I11" s="57"/>
      <c r="J11" s="57"/>
      <c r="K11" s="57"/>
      <c r="L11" s="57"/>
    </row>
    <row r="12" spans="1:12" ht="27" customHeight="1">
      <c r="A12" s="52"/>
      <c r="B12" s="52"/>
      <c r="C12" s="52"/>
      <c r="D12" s="53" t="s">
        <v>224</v>
      </c>
      <c r="E12" s="57">
        <f>F12+J12</f>
        <v>93</v>
      </c>
      <c r="F12" s="57">
        <v>12</v>
      </c>
      <c r="G12" s="57"/>
      <c r="H12" s="57"/>
      <c r="I12" s="57"/>
      <c r="J12" s="57">
        <v>81</v>
      </c>
      <c r="K12" s="57"/>
      <c r="L12" s="57"/>
    </row>
    <row r="13" spans="1:12" ht="27" customHeight="1">
      <c r="A13" s="52"/>
      <c r="B13" s="52"/>
      <c r="C13" s="52"/>
      <c r="D13" s="53" t="s">
        <v>225</v>
      </c>
      <c r="E13" s="57">
        <f>F13+G13+H13+I13+J13+K13+L13</f>
        <v>17</v>
      </c>
      <c r="F13" s="57">
        <v>10</v>
      </c>
      <c r="G13" s="57"/>
      <c r="H13" s="57"/>
      <c r="I13" s="57"/>
      <c r="J13" s="57"/>
      <c r="K13" s="57"/>
      <c r="L13" s="57">
        <v>7</v>
      </c>
    </row>
    <row r="14" spans="1:12" ht="27" customHeight="1">
      <c r="A14" s="52"/>
      <c r="B14" s="52"/>
      <c r="C14" s="52"/>
      <c r="D14" s="53" t="s">
        <v>226</v>
      </c>
      <c r="E14" s="57">
        <f>F14+G14+H14+I14+J14+K14+L14</f>
        <v>10</v>
      </c>
      <c r="F14" s="57">
        <v>3</v>
      </c>
      <c r="G14" s="57"/>
      <c r="H14" s="57"/>
      <c r="I14" s="57"/>
      <c r="J14" s="57">
        <v>7</v>
      </c>
      <c r="K14" s="57"/>
      <c r="L14" s="57"/>
    </row>
    <row r="15" spans="1:12" ht="27" customHeight="1">
      <c r="A15" s="52"/>
      <c r="B15" s="52"/>
      <c r="C15" s="52"/>
      <c r="D15" s="53" t="s">
        <v>227</v>
      </c>
      <c r="E15" s="57">
        <f>F15+G15+H15+I15+J15+K15+L15</f>
        <v>35</v>
      </c>
      <c r="F15" s="57">
        <v>12</v>
      </c>
      <c r="G15" s="57"/>
      <c r="H15" s="57"/>
      <c r="I15" s="57"/>
      <c r="J15" s="57"/>
      <c r="K15" s="57"/>
      <c r="L15" s="57">
        <v>23</v>
      </c>
    </row>
    <row r="16" spans="1:12" ht="27" customHeight="1">
      <c r="A16" s="52"/>
      <c r="B16" s="52"/>
      <c r="C16" s="52"/>
      <c r="D16" s="53" t="s">
        <v>228</v>
      </c>
      <c r="E16" s="57">
        <f>J16+L16+K16+I16+G16</f>
        <v>47</v>
      </c>
      <c r="F16" s="57"/>
      <c r="G16" s="57"/>
      <c r="H16" s="57"/>
      <c r="I16" s="57"/>
      <c r="J16" s="57">
        <v>32</v>
      </c>
      <c r="K16" s="57"/>
      <c r="L16" s="57">
        <v>15</v>
      </c>
    </row>
    <row r="17" spans="1:12" ht="27" customHeight="1">
      <c r="A17" s="52"/>
      <c r="B17" s="52"/>
      <c r="C17" s="52"/>
      <c r="D17" s="53" t="s">
        <v>229</v>
      </c>
      <c r="E17" s="57">
        <f>F17+J17+L17</f>
        <v>24</v>
      </c>
      <c r="F17" s="57">
        <v>2</v>
      </c>
      <c r="G17" s="57"/>
      <c r="H17" s="57"/>
      <c r="I17" s="57"/>
      <c r="J17" s="57">
        <v>10</v>
      </c>
      <c r="K17" s="57"/>
      <c r="L17" s="57">
        <v>12</v>
      </c>
    </row>
    <row r="18" spans="1:12" ht="27" customHeight="1">
      <c r="A18" s="52"/>
      <c r="B18" s="52"/>
      <c r="C18" s="52"/>
      <c r="D18" s="53" t="s">
        <v>246</v>
      </c>
      <c r="E18" s="57"/>
      <c r="F18" s="57"/>
      <c r="G18" s="57"/>
      <c r="H18" s="57"/>
      <c r="I18" s="57"/>
      <c r="J18" s="57"/>
      <c r="K18" s="57"/>
      <c r="L18" s="57">
        <v>3</v>
      </c>
    </row>
    <row r="19" spans="1:12" ht="27" customHeight="1">
      <c r="A19" s="56"/>
      <c r="B19" s="56"/>
      <c r="C19" s="56"/>
      <c r="D19" s="58"/>
      <c r="E19" s="57"/>
      <c r="F19" s="57"/>
      <c r="G19" s="57"/>
      <c r="H19" s="57"/>
      <c r="I19" s="57"/>
      <c r="J19" s="57"/>
      <c r="K19" s="57"/>
      <c r="L19" s="57"/>
    </row>
    <row r="20" spans="1:12" ht="27" customHeight="1">
      <c r="A20" s="56"/>
      <c r="B20" s="56"/>
      <c r="C20" s="56"/>
      <c r="D20" s="58"/>
      <c r="E20" s="57"/>
      <c r="F20" s="57"/>
      <c r="G20" s="57"/>
      <c r="H20" s="57"/>
      <c r="I20" s="57"/>
      <c r="J20" s="57"/>
      <c r="K20" s="57"/>
      <c r="L20" s="57"/>
    </row>
    <row r="21" spans="1:12" ht="27" customHeight="1">
      <c r="A21" s="55"/>
      <c r="B21" s="55"/>
      <c r="C21" s="55"/>
      <c r="D21" s="28"/>
      <c r="E21" s="28"/>
      <c r="F21" s="28"/>
      <c r="G21" s="28"/>
      <c r="H21" s="28"/>
      <c r="I21" s="28"/>
      <c r="J21" s="28"/>
      <c r="K21" s="28"/>
      <c r="L21" s="28"/>
    </row>
    <row r="22" spans="1:12" ht="27" customHeight="1">
      <c r="A22" s="55"/>
      <c r="B22" s="55"/>
      <c r="C22" s="55"/>
      <c r="D22" s="28"/>
      <c r="E22" s="28"/>
      <c r="F22" s="28"/>
      <c r="G22" s="28"/>
      <c r="H22" s="28"/>
      <c r="I22" s="28"/>
      <c r="J22" s="28"/>
      <c r="K22" s="28"/>
      <c r="L22" s="28"/>
    </row>
    <row r="23" spans="1:12" ht="27" customHeight="1">
      <c r="A23" s="55"/>
      <c r="B23" s="55"/>
      <c r="C23" s="55"/>
      <c r="D23" s="28"/>
      <c r="E23" s="28"/>
      <c r="F23" s="28"/>
      <c r="G23" s="28"/>
      <c r="H23" s="28"/>
      <c r="I23" s="28"/>
      <c r="J23" s="28"/>
      <c r="K23" s="28"/>
      <c r="L23" s="28"/>
    </row>
    <row r="24" spans="1:12" ht="27" customHeight="1">
      <c r="A24" s="55"/>
      <c r="B24" s="55"/>
      <c r="C24" s="55"/>
      <c r="D24" s="28"/>
      <c r="E24" s="28"/>
      <c r="F24" s="28"/>
      <c r="G24" s="28"/>
      <c r="H24" s="28"/>
      <c r="I24" s="28"/>
      <c r="J24" s="28"/>
      <c r="K24" s="28"/>
      <c r="L24" s="28"/>
    </row>
    <row r="25" spans="1:12" ht="27" customHeight="1">
      <c r="A25" s="55"/>
      <c r="B25" s="55"/>
      <c r="C25" s="55"/>
      <c r="D25" s="28"/>
      <c r="E25" s="28"/>
      <c r="F25" s="28"/>
      <c r="G25" s="28"/>
      <c r="H25" s="28"/>
      <c r="I25" s="28"/>
      <c r="J25" s="28"/>
      <c r="K25" s="28"/>
      <c r="L25" s="28"/>
    </row>
    <row r="26" spans="1:12" ht="27" customHeight="1">
      <c r="A26" s="55"/>
      <c r="B26" s="55"/>
      <c r="C26" s="55"/>
      <c r="D26" s="28"/>
      <c r="E26" s="28"/>
      <c r="F26" s="28"/>
      <c r="G26" s="28"/>
      <c r="H26" s="28"/>
      <c r="I26" s="28"/>
      <c r="J26" s="28"/>
      <c r="K26" s="28"/>
      <c r="L26" s="28"/>
    </row>
    <row r="27" spans="1:12" ht="27" customHeight="1">
      <c r="A27" s="55"/>
      <c r="B27" s="55"/>
      <c r="C27" s="55"/>
      <c r="D27" s="28"/>
      <c r="E27" s="28"/>
      <c r="F27" s="28"/>
      <c r="G27" s="28"/>
      <c r="H27" s="28"/>
      <c r="I27" s="28"/>
      <c r="J27" s="28"/>
      <c r="K27" s="28"/>
      <c r="L27" s="28"/>
    </row>
    <row r="28" spans="1:12" ht="27" customHeight="1">
      <c r="A28" s="55"/>
      <c r="B28" s="55"/>
      <c r="C28" s="55"/>
      <c r="D28" s="28"/>
      <c r="E28" s="28"/>
      <c r="F28" s="28"/>
      <c r="G28" s="28"/>
      <c r="H28" s="28"/>
      <c r="I28" s="28"/>
      <c r="J28" s="28"/>
      <c r="K28" s="28"/>
      <c r="L28" s="28"/>
    </row>
    <row r="29" spans="1:12" ht="27" customHeight="1">
      <c r="A29" s="55"/>
      <c r="B29" s="55"/>
      <c r="C29" s="55"/>
      <c r="D29" s="28"/>
      <c r="E29" s="28"/>
      <c r="F29" s="28"/>
      <c r="G29" s="28"/>
      <c r="H29" s="28"/>
      <c r="I29" s="28"/>
      <c r="J29" s="28"/>
      <c r="K29" s="28"/>
      <c r="L29" s="28"/>
    </row>
    <row r="30" spans="1:12" ht="27" customHeight="1">
      <c r="A30" s="55"/>
      <c r="B30" s="55"/>
      <c r="C30" s="55"/>
      <c r="D30" s="28"/>
      <c r="E30" s="28"/>
      <c r="F30" s="28"/>
      <c r="G30" s="28"/>
      <c r="H30" s="28"/>
      <c r="I30" s="28"/>
      <c r="J30" s="28"/>
      <c r="K30" s="28"/>
      <c r="L30" s="28"/>
    </row>
    <row r="31" spans="1:12" ht="27" customHeight="1">
      <c r="A31" s="55"/>
      <c r="B31" s="55"/>
      <c r="C31" s="55"/>
      <c r="D31" s="28"/>
      <c r="E31" s="28"/>
      <c r="F31" s="28"/>
      <c r="G31" s="28"/>
      <c r="H31" s="28"/>
      <c r="I31" s="28"/>
      <c r="J31" s="28"/>
      <c r="K31" s="28"/>
      <c r="L31" s="28"/>
    </row>
    <row r="32" spans="1:12" ht="27" customHeight="1">
      <c r="A32" s="55"/>
      <c r="B32" s="55"/>
      <c r="C32" s="55"/>
      <c r="D32" s="28"/>
      <c r="E32" s="28"/>
      <c r="F32" s="28"/>
      <c r="G32" s="28"/>
      <c r="H32" s="28"/>
      <c r="I32" s="28"/>
      <c r="J32" s="28"/>
      <c r="K32" s="28"/>
      <c r="L32" s="28"/>
    </row>
    <row r="33" spans="1:12" ht="27" customHeight="1">
      <c r="A33" s="55"/>
      <c r="B33" s="55"/>
      <c r="C33" s="55"/>
      <c r="D33" s="28"/>
      <c r="E33" s="28"/>
      <c r="F33" s="28"/>
      <c r="G33" s="28"/>
      <c r="H33" s="28"/>
      <c r="I33" s="28"/>
      <c r="J33" s="28"/>
      <c r="K33" s="28"/>
      <c r="L33" s="28"/>
    </row>
    <row r="34" spans="1:12" ht="27" customHeight="1">
      <c r="A34" s="55"/>
      <c r="B34" s="55"/>
      <c r="C34" s="55"/>
      <c r="D34" s="28"/>
      <c r="E34" s="28"/>
      <c r="F34" s="28"/>
      <c r="G34" s="28"/>
      <c r="H34" s="28"/>
      <c r="I34" s="28"/>
      <c r="J34" s="28"/>
      <c r="K34" s="28"/>
      <c r="L34" s="28"/>
    </row>
    <row r="35" spans="1:3" ht="27" customHeight="1">
      <c r="A35" s="55"/>
      <c r="B35" s="55"/>
      <c r="C35" s="55"/>
    </row>
    <row r="36" spans="1:3" ht="27" customHeight="1">
      <c r="A36" s="55"/>
      <c r="B36" s="55"/>
      <c r="C36" s="55"/>
    </row>
    <row r="37" spans="1:3" ht="27" customHeight="1">
      <c r="A37" s="55"/>
      <c r="B37" s="55"/>
      <c r="C37" s="55"/>
    </row>
    <row r="38" spans="1:3" ht="27" customHeight="1">
      <c r="A38" s="55"/>
      <c r="B38" s="55"/>
      <c r="C38" s="55"/>
    </row>
    <row r="39" spans="1:3" ht="27" customHeight="1">
      <c r="A39" s="55"/>
      <c r="B39" s="55"/>
      <c r="C39" s="55"/>
    </row>
    <row r="40" spans="1:3" ht="27" customHeight="1">
      <c r="A40" s="55"/>
      <c r="B40" s="55"/>
      <c r="C40" s="55"/>
    </row>
    <row r="41" spans="1:3" ht="27" customHeight="1">
      <c r="A41" s="55"/>
      <c r="B41" s="55"/>
      <c r="C41" s="55"/>
    </row>
    <row r="42" spans="1:3" ht="27" customHeight="1">
      <c r="A42" s="55"/>
      <c r="B42" s="55"/>
      <c r="C42" s="55"/>
    </row>
    <row r="43" spans="1:3" ht="27" customHeight="1">
      <c r="A43" s="55"/>
      <c r="B43" s="55"/>
      <c r="C43" s="55"/>
    </row>
    <row r="44" spans="1:3" ht="27" customHeight="1">
      <c r="A44" s="55"/>
      <c r="B44" s="55"/>
      <c r="C44" s="55"/>
    </row>
    <row r="45" spans="1:3" ht="27" customHeight="1">
      <c r="A45" s="55"/>
      <c r="B45" s="55"/>
      <c r="C45" s="55"/>
    </row>
    <row r="46" spans="1:3" ht="27" customHeight="1">
      <c r="A46" s="55"/>
      <c r="B46" s="55"/>
      <c r="C46" s="55"/>
    </row>
    <row r="47" spans="1:3" ht="27" customHeight="1">
      <c r="A47" s="55"/>
      <c r="B47" s="55"/>
      <c r="C47" s="55"/>
    </row>
    <row r="48" spans="1:3" ht="27" customHeight="1">
      <c r="A48" s="55"/>
      <c r="B48" s="55"/>
      <c r="C48" s="55"/>
    </row>
    <row r="49" spans="1:3" ht="27" customHeight="1">
      <c r="A49" s="55"/>
      <c r="B49" s="55"/>
      <c r="C49" s="55"/>
    </row>
    <row r="50" spans="1:3" ht="27" customHeight="1">
      <c r="A50" s="55"/>
      <c r="B50" s="55"/>
      <c r="C50" s="55"/>
    </row>
    <row r="51" spans="1:3" ht="27" customHeight="1">
      <c r="A51" s="55"/>
      <c r="B51" s="55"/>
      <c r="C51" s="55"/>
    </row>
    <row r="52" spans="1:3" ht="27" customHeight="1">
      <c r="A52" s="55"/>
      <c r="B52" s="55"/>
      <c r="C52" s="55"/>
    </row>
    <row r="53" spans="1:3" ht="27" customHeight="1">
      <c r="A53" s="55"/>
      <c r="B53" s="55"/>
      <c r="C53" s="55"/>
    </row>
    <row r="54" spans="1:3" ht="27" customHeight="1">
      <c r="A54" s="55"/>
      <c r="B54" s="55"/>
      <c r="C54" s="55"/>
    </row>
    <row r="55" spans="1:3" ht="27" customHeight="1">
      <c r="A55" s="55"/>
      <c r="B55" s="55"/>
      <c r="C55" s="55"/>
    </row>
    <row r="56" spans="1:3" ht="27" customHeight="1">
      <c r="A56" s="54"/>
      <c r="B56" s="54"/>
      <c r="C56" s="54"/>
    </row>
    <row r="57" spans="1:3" ht="27" customHeight="1">
      <c r="A57" s="54"/>
      <c r="B57" s="54"/>
      <c r="C57" s="54"/>
    </row>
    <row r="58" spans="1:3" ht="27" customHeight="1">
      <c r="A58" s="54"/>
      <c r="B58" s="54"/>
      <c r="C58" s="54"/>
    </row>
    <row r="59" spans="1:3" ht="27" customHeight="1">
      <c r="A59" s="54"/>
      <c r="B59" s="54"/>
      <c r="C59" s="54"/>
    </row>
    <row r="60" spans="1:3" ht="27" customHeight="1">
      <c r="A60" s="54"/>
      <c r="B60" s="54"/>
      <c r="C60" s="54"/>
    </row>
    <row r="61" spans="1:3" ht="27" customHeight="1">
      <c r="A61" s="54"/>
      <c r="B61" s="54"/>
      <c r="C61" s="54"/>
    </row>
    <row r="62" spans="1:3" ht="27" customHeight="1">
      <c r="A62" s="54"/>
      <c r="B62" s="54"/>
      <c r="C62" s="54"/>
    </row>
    <row r="63" spans="1:3" ht="27" customHeight="1">
      <c r="A63" s="54"/>
      <c r="B63" s="54"/>
      <c r="C63" s="54"/>
    </row>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sheetData>
  <sheetProtection/>
  <mergeCells count="13">
    <mergeCell ref="A5:C5"/>
    <mergeCell ref="D5:D6"/>
    <mergeCell ref="J4:J6"/>
    <mergeCell ref="H4:H6"/>
    <mergeCell ref="I4:I6"/>
    <mergeCell ref="K4:K6"/>
    <mergeCell ref="G4:G6"/>
    <mergeCell ref="A2:L2"/>
    <mergeCell ref="A3:D3"/>
    <mergeCell ref="A4:D4"/>
    <mergeCell ref="E4:E6"/>
    <mergeCell ref="F4:F6"/>
    <mergeCell ref="L4:L6"/>
  </mergeCells>
  <printOptions/>
  <pageMargins left="0.75" right="0.75" top="1" bottom="1" header="0.5" footer="0.5"/>
  <pageSetup orientation="landscape" paperSize="9" scale="89" r:id="rId1"/>
</worksheet>
</file>

<file path=xl/worksheets/sheet4.xml><?xml version="1.0" encoding="utf-8"?>
<worksheet xmlns="http://schemas.openxmlformats.org/spreadsheetml/2006/main" xmlns:r="http://schemas.openxmlformats.org/officeDocument/2006/relationships">
  <dimension ref="A1:V22"/>
  <sheetViews>
    <sheetView zoomScalePageLayoutView="0" workbookViewId="0" topLeftCell="A4">
      <selection activeCell="A8" sqref="A8:C11"/>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3" t="s">
        <v>148</v>
      </c>
      <c r="B1" s="64"/>
      <c r="C1" s="64"/>
      <c r="D1" s="64"/>
      <c r="E1" s="64"/>
      <c r="F1" s="64"/>
      <c r="G1" s="64"/>
      <c r="H1" s="64"/>
      <c r="I1" s="64"/>
      <c r="J1" s="64"/>
      <c r="K1" s="64"/>
      <c r="L1" s="64"/>
      <c r="M1" s="64"/>
      <c r="N1" s="64"/>
      <c r="O1" s="64"/>
      <c r="P1" s="64"/>
      <c r="Q1" s="64"/>
      <c r="R1" s="64"/>
      <c r="S1" s="64"/>
      <c r="T1" s="64"/>
      <c r="U1" s="65"/>
      <c r="V1" s="29"/>
    </row>
    <row r="2" spans="1:22" ht="25.5" customHeight="1">
      <c r="A2" s="131" t="s">
        <v>149</v>
      </c>
      <c r="B2" s="131"/>
      <c r="C2" s="131"/>
      <c r="D2" s="131"/>
      <c r="E2" s="131"/>
      <c r="F2" s="131"/>
      <c r="G2" s="131"/>
      <c r="H2" s="131"/>
      <c r="I2" s="131"/>
      <c r="J2" s="131"/>
      <c r="K2" s="131"/>
      <c r="L2" s="131"/>
      <c r="M2" s="131"/>
      <c r="N2" s="131"/>
      <c r="O2" s="131"/>
      <c r="P2" s="131"/>
      <c r="Q2" s="131"/>
      <c r="R2" s="131"/>
      <c r="S2" s="131"/>
      <c r="T2" s="131"/>
      <c r="U2" s="131"/>
      <c r="V2" s="29"/>
    </row>
    <row r="3" spans="1:22" ht="25.5" customHeight="1">
      <c r="A3" s="146" t="s">
        <v>251</v>
      </c>
      <c r="B3" s="147"/>
      <c r="C3" s="147"/>
      <c r="D3" s="147"/>
      <c r="E3" s="147"/>
      <c r="F3" s="147"/>
      <c r="G3" s="147"/>
      <c r="H3" s="147"/>
      <c r="I3" s="64"/>
      <c r="J3" s="64"/>
      <c r="K3" s="64"/>
      <c r="L3" s="64"/>
      <c r="M3" s="64"/>
      <c r="N3" s="64"/>
      <c r="O3" s="64"/>
      <c r="P3" s="64"/>
      <c r="Q3" s="64"/>
      <c r="R3" s="64"/>
      <c r="S3" s="64"/>
      <c r="T3" s="64"/>
      <c r="U3" s="66" t="s">
        <v>70</v>
      </c>
      <c r="V3" s="29"/>
    </row>
    <row r="4" spans="1:22" ht="25.5" customHeight="1">
      <c r="A4" s="148" t="s">
        <v>150</v>
      </c>
      <c r="B4" s="148"/>
      <c r="C4" s="148"/>
      <c r="D4" s="148"/>
      <c r="E4" s="149" t="s">
        <v>151</v>
      </c>
      <c r="F4" s="67" t="s">
        <v>6</v>
      </c>
      <c r="G4" s="68"/>
      <c r="H4" s="67"/>
      <c r="I4" s="69"/>
      <c r="J4" s="137" t="s">
        <v>7</v>
      </c>
      <c r="K4" s="137"/>
      <c r="L4" s="137"/>
      <c r="M4" s="137"/>
      <c r="N4" s="137"/>
      <c r="O4" s="137"/>
      <c r="P4" s="137"/>
      <c r="Q4" s="137"/>
      <c r="R4" s="137"/>
      <c r="S4" s="137"/>
      <c r="T4" s="137"/>
      <c r="U4" s="137" t="s">
        <v>152</v>
      </c>
      <c r="V4" s="30"/>
    </row>
    <row r="5" spans="1:22" ht="25.5" customHeight="1">
      <c r="A5" s="137" t="s">
        <v>140</v>
      </c>
      <c r="B5" s="137"/>
      <c r="C5" s="137"/>
      <c r="D5" s="144" t="s">
        <v>3</v>
      </c>
      <c r="E5" s="150"/>
      <c r="F5" s="137" t="s">
        <v>4</v>
      </c>
      <c r="G5" s="137" t="s">
        <v>8</v>
      </c>
      <c r="H5" s="137" t="s">
        <v>153</v>
      </c>
      <c r="I5" s="137" t="s">
        <v>9</v>
      </c>
      <c r="J5" s="137" t="s">
        <v>4</v>
      </c>
      <c r="K5" s="137" t="s">
        <v>223</v>
      </c>
      <c r="L5" s="137" t="s">
        <v>154</v>
      </c>
      <c r="M5" s="145" t="s">
        <v>155</v>
      </c>
      <c r="N5" s="145" t="s">
        <v>156</v>
      </c>
      <c r="O5" s="145" t="s">
        <v>157</v>
      </c>
      <c r="P5" s="137" t="s">
        <v>158</v>
      </c>
      <c r="Q5" s="137" t="s">
        <v>247</v>
      </c>
      <c r="R5" s="137" t="s">
        <v>231</v>
      </c>
      <c r="S5" s="137" t="s">
        <v>161</v>
      </c>
      <c r="T5" s="137" t="s">
        <v>5</v>
      </c>
      <c r="U5" s="137"/>
      <c r="V5" s="30"/>
    </row>
    <row r="6" spans="1:22" ht="35.25" customHeight="1">
      <c r="A6" s="40" t="s">
        <v>141</v>
      </c>
      <c r="B6" s="40" t="s">
        <v>142</v>
      </c>
      <c r="C6" s="40" t="s">
        <v>143</v>
      </c>
      <c r="D6" s="144"/>
      <c r="E6" s="150"/>
      <c r="F6" s="137"/>
      <c r="G6" s="137"/>
      <c r="H6" s="137"/>
      <c r="I6" s="137"/>
      <c r="J6" s="137"/>
      <c r="K6" s="137"/>
      <c r="L6" s="137"/>
      <c r="M6" s="145"/>
      <c r="N6" s="145"/>
      <c r="O6" s="145"/>
      <c r="P6" s="137"/>
      <c r="Q6" s="137"/>
      <c r="R6" s="137"/>
      <c r="S6" s="137"/>
      <c r="T6" s="137"/>
      <c r="U6" s="137"/>
      <c r="V6" s="30"/>
    </row>
    <row r="7" spans="1:22" s="32" customFormat="1" ht="30.75" customHeight="1">
      <c r="A7" s="52"/>
      <c r="B7" s="52"/>
      <c r="C7" s="52"/>
      <c r="D7" s="53" t="s">
        <v>4</v>
      </c>
      <c r="E7" s="43">
        <f>E8+E9+E10+E11+E12+E13+E14+E15+E16+E17+E18</f>
        <v>348</v>
      </c>
      <c r="F7" s="43">
        <f>F8+F9+F10+F11</f>
        <v>101</v>
      </c>
      <c r="G7" s="43">
        <v>58.5</v>
      </c>
      <c r="H7" s="43">
        <v>5.5</v>
      </c>
      <c r="I7" s="46">
        <v>20</v>
      </c>
      <c r="J7" s="46">
        <f>K7+L7+M7+R7+T7</f>
        <v>151</v>
      </c>
      <c r="K7" s="46">
        <f>K8+K13</f>
        <v>17</v>
      </c>
      <c r="L7" s="46">
        <f>L16+L17</f>
        <v>71</v>
      </c>
      <c r="M7" s="46">
        <f>M12+M14</f>
        <v>10</v>
      </c>
      <c r="N7" s="46"/>
      <c r="O7" s="46"/>
      <c r="P7" s="46"/>
      <c r="Q7" s="46"/>
      <c r="R7" s="46">
        <v>35</v>
      </c>
      <c r="S7" s="46"/>
      <c r="T7" s="46">
        <f>T8+T15</f>
        <v>18</v>
      </c>
      <c r="U7" s="46"/>
      <c r="V7" s="31"/>
    </row>
    <row r="8" spans="1:22" ht="30.75" customHeight="1">
      <c r="A8" s="52"/>
      <c r="B8" s="52"/>
      <c r="C8" s="52"/>
      <c r="D8" s="53" t="s">
        <v>144</v>
      </c>
      <c r="E8" s="43">
        <f>F8+J8</f>
        <v>102</v>
      </c>
      <c r="F8" s="43">
        <f>G8+H8+I8</f>
        <v>84</v>
      </c>
      <c r="G8" s="43">
        <v>58.5</v>
      </c>
      <c r="H8" s="43">
        <v>5.5</v>
      </c>
      <c r="I8" s="46">
        <v>20</v>
      </c>
      <c r="J8" s="46">
        <f>K8+T8</f>
        <v>18</v>
      </c>
      <c r="K8" s="46"/>
      <c r="L8" s="46"/>
      <c r="M8" s="46"/>
      <c r="N8" s="46"/>
      <c r="O8" s="46"/>
      <c r="P8" s="46"/>
      <c r="Q8" s="46"/>
      <c r="R8" s="46"/>
      <c r="S8" s="46"/>
      <c r="T8" s="46">
        <v>18</v>
      </c>
      <c r="U8" s="46"/>
      <c r="V8" s="29"/>
    </row>
    <row r="9" spans="1:22" ht="30.75" customHeight="1">
      <c r="A9" s="52"/>
      <c r="B9" s="52"/>
      <c r="C9" s="52"/>
      <c r="D9" s="53" t="s">
        <v>162</v>
      </c>
      <c r="E9" s="43">
        <v>6</v>
      </c>
      <c r="F9" s="43">
        <v>6</v>
      </c>
      <c r="G9" s="43">
        <v>6</v>
      </c>
      <c r="H9" s="43"/>
      <c r="I9" s="46"/>
      <c r="J9" s="46"/>
      <c r="K9" s="46"/>
      <c r="L9" s="46"/>
      <c r="M9" s="46"/>
      <c r="N9" s="46"/>
      <c r="O9" s="46"/>
      <c r="P9" s="46"/>
      <c r="Q9" s="46"/>
      <c r="R9" s="46"/>
      <c r="S9" s="46"/>
      <c r="T9" s="46"/>
      <c r="U9" s="46"/>
      <c r="V9" s="29"/>
    </row>
    <row r="10" spans="1:22" ht="30.75" customHeight="1">
      <c r="A10" s="56"/>
      <c r="B10" s="56"/>
      <c r="C10" s="56"/>
      <c r="D10" s="53" t="s">
        <v>163</v>
      </c>
      <c r="E10" s="43">
        <v>7</v>
      </c>
      <c r="F10" s="43">
        <v>7</v>
      </c>
      <c r="G10" s="43">
        <v>7</v>
      </c>
      <c r="H10" s="43"/>
      <c r="I10" s="46"/>
      <c r="J10" s="46"/>
      <c r="K10" s="46"/>
      <c r="L10" s="46"/>
      <c r="M10" s="46"/>
      <c r="N10" s="46"/>
      <c r="O10" s="46"/>
      <c r="P10" s="46"/>
      <c r="Q10" s="46"/>
      <c r="R10" s="46"/>
      <c r="S10" s="46"/>
      <c r="T10" s="46"/>
      <c r="U10" s="46"/>
      <c r="V10" s="29"/>
    </row>
    <row r="11" spans="1:21" ht="30.75" customHeight="1">
      <c r="A11" s="52"/>
      <c r="B11" s="52"/>
      <c r="C11" s="52"/>
      <c r="D11" s="53" t="s">
        <v>164</v>
      </c>
      <c r="E11" s="43">
        <v>4</v>
      </c>
      <c r="F11" s="43">
        <v>4</v>
      </c>
      <c r="G11" s="43">
        <v>4</v>
      </c>
      <c r="H11" s="43"/>
      <c r="I11" s="46"/>
      <c r="J11" s="46"/>
      <c r="K11" s="46"/>
      <c r="L11" s="46"/>
      <c r="M11" s="46"/>
      <c r="N11" s="46"/>
      <c r="O11" s="46"/>
      <c r="P11" s="46"/>
      <c r="Q11" s="46"/>
      <c r="R11" s="46"/>
      <c r="S11" s="46"/>
      <c r="T11" s="46"/>
      <c r="U11" s="46"/>
    </row>
    <row r="12" spans="1:21" ht="30.75" customHeight="1">
      <c r="A12" s="52"/>
      <c r="B12" s="52"/>
      <c r="C12" s="52"/>
      <c r="D12" s="53" t="s">
        <v>224</v>
      </c>
      <c r="E12" s="43">
        <v>93</v>
      </c>
      <c r="F12" s="43"/>
      <c r="G12" s="43"/>
      <c r="H12" s="43"/>
      <c r="I12" s="46"/>
      <c r="J12" s="46">
        <v>93</v>
      </c>
      <c r="K12" s="46"/>
      <c r="L12" s="46"/>
      <c r="M12" s="46"/>
      <c r="N12" s="46"/>
      <c r="O12" s="46"/>
      <c r="P12" s="46"/>
      <c r="Q12" s="46">
        <v>93</v>
      </c>
      <c r="R12" s="46"/>
      <c r="S12" s="46"/>
      <c r="T12" s="46"/>
      <c r="U12" s="46"/>
    </row>
    <row r="13" spans="1:21" ht="30.75" customHeight="1">
      <c r="A13" s="52"/>
      <c r="B13" s="52"/>
      <c r="C13" s="52"/>
      <c r="D13" s="53" t="s">
        <v>230</v>
      </c>
      <c r="E13" s="43">
        <v>17</v>
      </c>
      <c r="F13" s="43"/>
      <c r="G13" s="43"/>
      <c r="H13" s="43"/>
      <c r="I13" s="46"/>
      <c r="J13" s="46">
        <v>17</v>
      </c>
      <c r="K13" s="46">
        <v>17</v>
      </c>
      <c r="L13" s="46"/>
      <c r="M13" s="46"/>
      <c r="N13" s="46"/>
      <c r="O13" s="46"/>
      <c r="P13" s="46"/>
      <c r="Q13" s="46"/>
      <c r="R13" s="46"/>
      <c r="S13" s="46"/>
      <c r="T13" s="46"/>
      <c r="U13" s="46"/>
    </row>
    <row r="14" spans="1:21" ht="30.75" customHeight="1">
      <c r="A14" s="52"/>
      <c r="B14" s="52"/>
      <c r="C14" s="52"/>
      <c r="D14" s="53" t="s">
        <v>226</v>
      </c>
      <c r="E14" s="43">
        <v>10</v>
      </c>
      <c r="F14" s="43"/>
      <c r="G14" s="43"/>
      <c r="H14" s="43"/>
      <c r="I14" s="46"/>
      <c r="J14" s="46">
        <v>10</v>
      </c>
      <c r="K14" s="46"/>
      <c r="L14" s="46"/>
      <c r="M14" s="46">
        <v>10</v>
      </c>
      <c r="N14" s="46"/>
      <c r="O14" s="46"/>
      <c r="P14" s="46"/>
      <c r="Q14" s="46"/>
      <c r="R14" s="46"/>
      <c r="S14" s="46"/>
      <c r="T14" s="46"/>
      <c r="U14" s="46"/>
    </row>
    <row r="15" spans="1:21" ht="30.75" customHeight="1">
      <c r="A15" s="52"/>
      <c r="B15" s="52"/>
      <c r="C15" s="52"/>
      <c r="D15" s="53" t="s">
        <v>227</v>
      </c>
      <c r="E15" s="43">
        <v>35</v>
      </c>
      <c r="F15" s="43"/>
      <c r="G15" s="43"/>
      <c r="H15" s="43"/>
      <c r="I15" s="46"/>
      <c r="J15" s="46">
        <v>35</v>
      </c>
      <c r="K15" s="46"/>
      <c r="L15" s="46"/>
      <c r="M15" s="46"/>
      <c r="N15" s="46"/>
      <c r="O15" s="46"/>
      <c r="P15" s="46"/>
      <c r="Q15" s="46"/>
      <c r="R15" s="46">
        <v>35</v>
      </c>
      <c r="S15" s="46"/>
      <c r="T15" s="46"/>
      <c r="U15" s="46"/>
    </row>
    <row r="16" spans="1:21" ht="30.75" customHeight="1">
      <c r="A16" s="52"/>
      <c r="B16" s="52"/>
      <c r="C16" s="52"/>
      <c r="D16" s="53" t="s">
        <v>228</v>
      </c>
      <c r="E16" s="43">
        <v>47</v>
      </c>
      <c r="F16" s="43"/>
      <c r="G16" s="43"/>
      <c r="H16" s="43"/>
      <c r="I16" s="46"/>
      <c r="J16" s="46">
        <v>47</v>
      </c>
      <c r="K16" s="46"/>
      <c r="L16" s="46">
        <v>47</v>
      </c>
      <c r="M16" s="46"/>
      <c r="N16" s="46"/>
      <c r="O16" s="46"/>
      <c r="P16" s="46"/>
      <c r="Q16" s="46"/>
      <c r="R16" s="46"/>
      <c r="S16" s="46"/>
      <c r="T16" s="46"/>
      <c r="U16" s="46"/>
    </row>
    <row r="17" spans="1:21" ht="30.75" customHeight="1">
      <c r="A17" s="52"/>
      <c r="B17" s="52"/>
      <c r="C17" s="52"/>
      <c r="D17" s="53" t="s">
        <v>229</v>
      </c>
      <c r="E17" s="43">
        <v>24</v>
      </c>
      <c r="F17" s="43"/>
      <c r="G17" s="43"/>
      <c r="H17" s="43"/>
      <c r="I17" s="46"/>
      <c r="J17" s="46">
        <v>24</v>
      </c>
      <c r="K17" s="46"/>
      <c r="L17" s="46">
        <v>24</v>
      </c>
      <c r="M17" s="46"/>
      <c r="N17" s="46"/>
      <c r="O17" s="46"/>
      <c r="P17" s="46"/>
      <c r="Q17" s="46"/>
      <c r="R17" s="46"/>
      <c r="S17" s="46"/>
      <c r="T17" s="46"/>
      <c r="U17" s="46"/>
    </row>
    <row r="18" spans="1:21" ht="30.75" customHeight="1">
      <c r="A18" s="52"/>
      <c r="B18" s="52"/>
      <c r="C18" s="52"/>
      <c r="D18" s="53" t="s">
        <v>246</v>
      </c>
      <c r="E18" s="43">
        <v>3</v>
      </c>
      <c r="F18" s="43"/>
      <c r="G18" s="43"/>
      <c r="H18" s="43"/>
      <c r="I18" s="46"/>
      <c r="J18" s="46"/>
      <c r="K18" s="46"/>
      <c r="L18" s="46"/>
      <c r="M18" s="46"/>
      <c r="N18" s="46"/>
      <c r="O18" s="46"/>
      <c r="P18" s="46">
        <v>3</v>
      </c>
      <c r="Q18" s="46"/>
      <c r="R18" s="46"/>
      <c r="S18" s="46"/>
      <c r="T18" s="46"/>
      <c r="U18" s="46"/>
    </row>
    <row r="19" spans="1:21" ht="30.75" customHeight="1">
      <c r="A19" s="52"/>
      <c r="B19" s="52"/>
      <c r="C19" s="52"/>
      <c r="D19" s="53"/>
      <c r="E19" s="43"/>
      <c r="F19" s="43"/>
      <c r="G19" s="43"/>
      <c r="H19" s="43"/>
      <c r="I19" s="46"/>
      <c r="J19" s="46"/>
      <c r="K19" s="46"/>
      <c r="L19" s="46"/>
      <c r="M19" s="46"/>
      <c r="N19" s="46"/>
      <c r="O19" s="46"/>
      <c r="P19" s="46"/>
      <c r="Q19" s="46"/>
      <c r="R19" s="46"/>
      <c r="S19" s="46"/>
      <c r="T19" s="46"/>
      <c r="U19" s="46"/>
    </row>
    <row r="20" spans="1:21" ht="30.75" customHeight="1">
      <c r="A20" s="52"/>
      <c r="B20" s="52"/>
      <c r="C20" s="52"/>
      <c r="D20" s="53"/>
      <c r="E20" s="43"/>
      <c r="F20" s="43"/>
      <c r="G20" s="43"/>
      <c r="H20" s="43"/>
      <c r="I20" s="46"/>
      <c r="J20" s="46"/>
      <c r="K20" s="46"/>
      <c r="L20" s="46"/>
      <c r="M20" s="46"/>
      <c r="N20" s="46"/>
      <c r="O20" s="46"/>
      <c r="P20" s="46"/>
      <c r="Q20" s="46"/>
      <c r="R20" s="46"/>
      <c r="S20" s="46"/>
      <c r="T20" s="46"/>
      <c r="U20" s="46"/>
    </row>
    <row r="21" spans="1:21" ht="30.75" customHeight="1">
      <c r="A21" s="52"/>
      <c r="B21" s="52"/>
      <c r="C21" s="52"/>
      <c r="D21" s="53"/>
      <c r="E21" s="43"/>
      <c r="F21" s="43"/>
      <c r="G21" s="43"/>
      <c r="H21" s="43"/>
      <c r="I21" s="46"/>
      <c r="J21" s="46"/>
      <c r="K21" s="46"/>
      <c r="L21" s="46"/>
      <c r="M21" s="46"/>
      <c r="N21" s="46"/>
      <c r="O21" s="46"/>
      <c r="P21" s="46"/>
      <c r="Q21" s="46"/>
      <c r="R21" s="46"/>
      <c r="S21" s="46"/>
      <c r="T21" s="46"/>
      <c r="U21" s="46"/>
    </row>
    <row r="22" spans="1:21" ht="30.75" customHeight="1">
      <c r="A22" s="52"/>
      <c r="B22" s="52"/>
      <c r="C22" s="52"/>
      <c r="D22" s="53"/>
      <c r="E22" s="43"/>
      <c r="F22" s="43"/>
      <c r="G22" s="43"/>
      <c r="H22" s="43"/>
      <c r="I22" s="46"/>
      <c r="J22" s="46"/>
      <c r="K22" s="46"/>
      <c r="L22" s="46"/>
      <c r="M22" s="46"/>
      <c r="N22" s="46"/>
      <c r="O22" s="46"/>
      <c r="P22" s="46"/>
      <c r="Q22" s="46"/>
      <c r="R22" s="46"/>
      <c r="S22" s="46"/>
      <c r="T22" s="46"/>
      <c r="U22" s="46"/>
    </row>
  </sheetData>
  <sheetProtection/>
  <mergeCells count="23">
    <mergeCell ref="N5:N6"/>
    <mergeCell ref="K5:K6"/>
    <mergeCell ref="L5:L6"/>
    <mergeCell ref="I5:I6"/>
    <mergeCell ref="J5:J6"/>
    <mergeCell ref="O5:O6"/>
    <mergeCell ref="A3:H3"/>
    <mergeCell ref="T5:T6"/>
    <mergeCell ref="R5:R6"/>
    <mergeCell ref="S5:S6"/>
    <mergeCell ref="A4:D4"/>
    <mergeCell ref="E4:E6"/>
    <mergeCell ref="J4:T4"/>
    <mergeCell ref="P5:P6"/>
    <mergeCell ref="Q5:Q6"/>
    <mergeCell ref="A2:U2"/>
    <mergeCell ref="U4:U6"/>
    <mergeCell ref="A5:C5"/>
    <mergeCell ref="D5:D6"/>
    <mergeCell ref="F5:F6"/>
    <mergeCell ref="G5:G6"/>
    <mergeCell ref="H5:H6"/>
    <mergeCell ref="M5:M6"/>
  </mergeCells>
  <printOptions/>
  <pageMargins left="0.75" right="0.75" top="0.62" bottom="0.64" header="0.5" footer="0.5"/>
  <pageSetup orientation="landscape" paperSize="9" scale="66" r:id="rId1"/>
</worksheet>
</file>

<file path=xl/worksheets/sheet5.xml><?xml version="1.0" encoding="utf-8"?>
<worksheet xmlns="http://schemas.openxmlformats.org/spreadsheetml/2006/main" xmlns:r="http://schemas.openxmlformats.org/officeDocument/2006/relationships">
  <dimension ref="A1:U17"/>
  <sheetViews>
    <sheetView zoomScalePageLayoutView="0" workbookViewId="0" topLeftCell="A1">
      <selection activeCell="A7" sqref="A7:C10"/>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3" t="s">
        <v>169</v>
      </c>
      <c r="B1" s="72"/>
      <c r="C1" s="72"/>
      <c r="D1" s="73"/>
      <c r="E1" s="74"/>
      <c r="F1" s="74"/>
      <c r="G1" s="74"/>
      <c r="H1" s="74"/>
      <c r="I1" s="74"/>
      <c r="J1" s="74"/>
      <c r="K1" s="74"/>
      <c r="L1" s="74"/>
      <c r="M1" s="74"/>
      <c r="N1" s="74"/>
      <c r="O1" s="73"/>
      <c r="P1" s="73"/>
      <c r="Q1" s="74"/>
      <c r="R1" s="47"/>
      <c r="S1" s="36"/>
      <c r="T1" s="153"/>
      <c r="U1" s="153"/>
    </row>
    <row r="2" spans="1:21" ht="23.25" customHeight="1">
      <c r="A2" s="152" t="s">
        <v>170</v>
      </c>
      <c r="B2" s="152"/>
      <c r="C2" s="152"/>
      <c r="D2" s="152"/>
      <c r="E2" s="152"/>
      <c r="F2" s="152"/>
      <c r="G2" s="152"/>
      <c r="H2" s="152"/>
      <c r="I2" s="152"/>
      <c r="J2" s="152"/>
      <c r="K2" s="152"/>
      <c r="L2" s="152"/>
      <c r="M2" s="152"/>
      <c r="N2" s="152"/>
      <c r="O2" s="152"/>
      <c r="P2" s="152"/>
      <c r="Q2" s="152"/>
      <c r="R2" s="152"/>
      <c r="S2" s="152"/>
      <c r="T2" s="152"/>
      <c r="U2" s="152"/>
    </row>
    <row r="3" spans="1:21" ht="23.25" customHeight="1">
      <c r="A3" s="154" t="s">
        <v>251</v>
      </c>
      <c r="B3" s="155"/>
      <c r="C3" s="155"/>
      <c r="D3" s="155"/>
      <c r="E3" s="155"/>
      <c r="F3" s="155"/>
      <c r="G3" s="155"/>
      <c r="H3" s="74"/>
      <c r="I3" s="74"/>
      <c r="J3" s="74"/>
      <c r="K3" s="74"/>
      <c r="L3" s="74"/>
      <c r="M3" s="74"/>
      <c r="N3" s="74"/>
      <c r="O3" s="73"/>
      <c r="P3" s="73"/>
      <c r="Q3" s="74"/>
      <c r="R3" s="47"/>
      <c r="S3" s="36"/>
      <c r="T3" s="156" t="s">
        <v>70</v>
      </c>
      <c r="U3" s="156"/>
    </row>
    <row r="4" spans="1:21" ht="23.25" customHeight="1">
      <c r="A4" s="133" t="s">
        <v>150</v>
      </c>
      <c r="B4" s="133"/>
      <c r="C4" s="133"/>
      <c r="D4" s="142" t="s">
        <v>3</v>
      </c>
      <c r="E4" s="149" t="s">
        <v>151</v>
      </c>
      <c r="F4" s="137" t="s">
        <v>165</v>
      </c>
      <c r="G4" s="137"/>
      <c r="H4" s="137"/>
      <c r="I4" s="137"/>
      <c r="J4" s="137"/>
      <c r="K4" s="137" t="s">
        <v>166</v>
      </c>
      <c r="L4" s="137"/>
      <c r="M4" s="137"/>
      <c r="N4" s="137"/>
      <c r="O4" s="137"/>
      <c r="P4" s="139"/>
      <c r="Q4" s="137" t="s">
        <v>46</v>
      </c>
      <c r="R4" s="137" t="s">
        <v>18</v>
      </c>
      <c r="S4" s="137"/>
      <c r="T4" s="137"/>
      <c r="U4" s="137"/>
    </row>
    <row r="5" spans="1:21" ht="36.75" customHeight="1">
      <c r="A5" s="41" t="s">
        <v>141</v>
      </c>
      <c r="B5" s="41" t="s">
        <v>142</v>
      </c>
      <c r="C5" s="41" t="s">
        <v>143</v>
      </c>
      <c r="D5" s="151"/>
      <c r="E5" s="150"/>
      <c r="F5" s="40" t="s">
        <v>4</v>
      </c>
      <c r="G5" s="40" t="s">
        <v>10</v>
      </c>
      <c r="H5" s="40" t="s">
        <v>11</v>
      </c>
      <c r="I5" s="40" t="s">
        <v>12</v>
      </c>
      <c r="J5" s="40" t="s">
        <v>15</v>
      </c>
      <c r="K5" s="40" t="s">
        <v>4</v>
      </c>
      <c r="L5" s="40" t="s">
        <v>16</v>
      </c>
      <c r="M5" s="40" t="s">
        <v>17</v>
      </c>
      <c r="N5" s="40" t="s">
        <v>167</v>
      </c>
      <c r="O5" s="40" t="s">
        <v>168</v>
      </c>
      <c r="P5" s="39" t="s">
        <v>13</v>
      </c>
      <c r="Q5" s="137"/>
      <c r="R5" s="40" t="s">
        <v>4</v>
      </c>
      <c r="S5" s="76" t="s">
        <v>14</v>
      </c>
      <c r="T5" s="76" t="s">
        <v>43</v>
      </c>
      <c r="U5" s="76" t="s">
        <v>18</v>
      </c>
    </row>
    <row r="6" spans="1:21" s="32" customFormat="1" ht="27" customHeight="1">
      <c r="A6" s="52"/>
      <c r="B6" s="52"/>
      <c r="C6" s="52"/>
      <c r="D6" s="53" t="s">
        <v>4</v>
      </c>
      <c r="E6" s="46">
        <f>F6+K6</f>
        <v>75.5</v>
      </c>
      <c r="F6" s="46">
        <f>G6+H6</f>
        <v>58.5</v>
      </c>
      <c r="G6" s="46">
        <v>24</v>
      </c>
      <c r="H6" s="46">
        <v>34.5</v>
      </c>
      <c r="I6" s="46"/>
      <c r="J6" s="46"/>
      <c r="K6" s="46">
        <f>K8+K9+K10</f>
        <v>17</v>
      </c>
      <c r="L6" s="46"/>
      <c r="M6" s="46"/>
      <c r="N6" s="46"/>
      <c r="O6" s="46"/>
      <c r="P6" s="46"/>
      <c r="Q6" s="46"/>
      <c r="R6" s="46"/>
      <c r="S6" s="46"/>
      <c r="T6" s="46"/>
      <c r="U6" s="46"/>
    </row>
    <row r="7" spans="1:21" ht="27" customHeight="1">
      <c r="A7" s="52"/>
      <c r="B7" s="52"/>
      <c r="C7" s="52"/>
      <c r="D7" s="53" t="s">
        <v>144</v>
      </c>
      <c r="E7" s="46"/>
      <c r="F7" s="46">
        <v>58.5</v>
      </c>
      <c r="G7" s="46">
        <v>24</v>
      </c>
      <c r="H7" s="46">
        <v>34.5</v>
      </c>
      <c r="I7" s="46"/>
      <c r="J7" s="46"/>
      <c r="K7" s="46"/>
      <c r="L7" s="46"/>
      <c r="M7" s="46"/>
      <c r="N7" s="46"/>
      <c r="O7" s="46"/>
      <c r="P7" s="46"/>
      <c r="Q7" s="46"/>
      <c r="R7" s="46"/>
      <c r="S7" s="46"/>
      <c r="T7" s="46"/>
      <c r="U7" s="46"/>
    </row>
    <row r="8" spans="1:21" ht="27" customHeight="1">
      <c r="A8" s="52"/>
      <c r="B8" s="52"/>
      <c r="C8" s="52"/>
      <c r="D8" s="53" t="s">
        <v>162</v>
      </c>
      <c r="E8" s="46"/>
      <c r="F8" s="46"/>
      <c r="G8" s="46"/>
      <c r="H8" s="46"/>
      <c r="I8" s="46"/>
      <c r="J8" s="46"/>
      <c r="K8" s="46">
        <f>L8+N8+Q8</f>
        <v>6</v>
      </c>
      <c r="L8" s="46">
        <v>6</v>
      </c>
      <c r="M8" s="46"/>
      <c r="N8" s="46"/>
      <c r="O8" s="46"/>
      <c r="P8" s="46"/>
      <c r="Q8" s="46"/>
      <c r="R8" s="46"/>
      <c r="S8" s="46"/>
      <c r="T8" s="46"/>
      <c r="U8" s="46"/>
    </row>
    <row r="9" spans="1:21" ht="27" customHeight="1">
      <c r="A9" s="52"/>
      <c r="B9" s="52"/>
      <c r="C9" s="52"/>
      <c r="D9" s="53" t="s">
        <v>163</v>
      </c>
      <c r="E9" s="46"/>
      <c r="F9" s="46"/>
      <c r="G9" s="46"/>
      <c r="H9" s="46"/>
      <c r="I9" s="46"/>
      <c r="J9" s="46"/>
      <c r="K9" s="46">
        <f>O9+P9</f>
        <v>7</v>
      </c>
      <c r="L9" s="46"/>
      <c r="M9" s="46"/>
      <c r="N9" s="46"/>
      <c r="O9" s="46">
        <v>7</v>
      </c>
      <c r="P9" s="46"/>
      <c r="Q9" s="46"/>
      <c r="R9" s="46"/>
      <c r="S9" s="46"/>
      <c r="T9" s="46"/>
      <c r="U9" s="46"/>
    </row>
    <row r="10" spans="1:21" ht="27" customHeight="1">
      <c r="A10" s="52"/>
      <c r="B10" s="52"/>
      <c r="C10" s="52"/>
      <c r="D10" s="53" t="s">
        <v>164</v>
      </c>
      <c r="E10" s="46"/>
      <c r="F10" s="46"/>
      <c r="G10" s="46"/>
      <c r="H10" s="46"/>
      <c r="I10" s="46"/>
      <c r="J10" s="46"/>
      <c r="K10" s="46">
        <f>Q10+O10</f>
        <v>4</v>
      </c>
      <c r="L10" s="46"/>
      <c r="M10" s="46"/>
      <c r="N10" s="46"/>
      <c r="O10" s="46"/>
      <c r="P10" s="46"/>
      <c r="Q10" s="46">
        <v>4</v>
      </c>
      <c r="R10" s="46"/>
      <c r="S10" s="46"/>
      <c r="T10" s="46"/>
      <c r="U10" s="46"/>
    </row>
    <row r="11" spans="1:21" ht="27" customHeight="1">
      <c r="A11" s="52"/>
      <c r="B11" s="52"/>
      <c r="C11" s="52"/>
      <c r="D11" s="53"/>
      <c r="E11" s="46"/>
      <c r="F11" s="46"/>
      <c r="G11" s="46"/>
      <c r="H11" s="46"/>
      <c r="I11" s="46"/>
      <c r="J11" s="46"/>
      <c r="K11" s="46"/>
      <c r="L11" s="46"/>
      <c r="M11" s="46"/>
      <c r="N11" s="46"/>
      <c r="O11" s="46"/>
      <c r="P11" s="46"/>
      <c r="Q11" s="46"/>
      <c r="R11" s="46"/>
      <c r="S11" s="46"/>
      <c r="T11" s="46"/>
      <c r="U11" s="46"/>
    </row>
    <row r="12" spans="1:21" ht="27" customHeight="1">
      <c r="A12" s="52"/>
      <c r="B12" s="52"/>
      <c r="C12" s="52"/>
      <c r="D12" s="53"/>
      <c r="E12" s="46"/>
      <c r="F12" s="46"/>
      <c r="G12" s="46"/>
      <c r="H12" s="46"/>
      <c r="I12" s="46"/>
      <c r="J12" s="46"/>
      <c r="K12" s="46"/>
      <c r="L12" s="46"/>
      <c r="M12" s="46"/>
      <c r="N12" s="46"/>
      <c r="O12" s="46"/>
      <c r="P12" s="46"/>
      <c r="Q12" s="46"/>
      <c r="R12" s="46"/>
      <c r="S12" s="46"/>
      <c r="T12" s="46"/>
      <c r="U12" s="46"/>
    </row>
    <row r="13" spans="1:21" ht="27" customHeight="1">
      <c r="A13" s="52"/>
      <c r="B13" s="52"/>
      <c r="C13" s="52"/>
      <c r="D13" s="53"/>
      <c r="E13" s="46"/>
      <c r="F13" s="46"/>
      <c r="G13" s="46"/>
      <c r="H13" s="46"/>
      <c r="I13" s="46"/>
      <c r="J13" s="46"/>
      <c r="K13" s="46"/>
      <c r="L13" s="46"/>
      <c r="M13" s="46"/>
      <c r="N13" s="46"/>
      <c r="O13" s="46"/>
      <c r="P13" s="46"/>
      <c r="Q13" s="46"/>
      <c r="R13" s="46"/>
      <c r="S13" s="46"/>
      <c r="T13" s="46"/>
      <c r="U13" s="46"/>
    </row>
    <row r="14" spans="1:21" ht="27" customHeight="1">
      <c r="A14" s="52"/>
      <c r="B14" s="52"/>
      <c r="C14" s="52"/>
      <c r="D14" s="53"/>
      <c r="E14" s="46"/>
      <c r="F14" s="46"/>
      <c r="G14" s="46"/>
      <c r="H14" s="46"/>
      <c r="I14" s="46"/>
      <c r="J14" s="46"/>
      <c r="K14" s="46"/>
      <c r="L14" s="46"/>
      <c r="M14" s="46"/>
      <c r="N14" s="46"/>
      <c r="O14" s="46"/>
      <c r="P14" s="46"/>
      <c r="Q14" s="46"/>
      <c r="R14" s="46"/>
      <c r="S14" s="46"/>
      <c r="T14" s="46"/>
      <c r="U14" s="46"/>
    </row>
    <row r="15" spans="1:21" ht="27" customHeight="1">
      <c r="A15" s="52"/>
      <c r="B15" s="52"/>
      <c r="C15" s="52"/>
      <c r="D15" s="53"/>
      <c r="E15" s="46"/>
      <c r="F15" s="46"/>
      <c r="G15" s="46"/>
      <c r="H15" s="46"/>
      <c r="I15" s="46"/>
      <c r="J15" s="46"/>
      <c r="K15" s="46"/>
      <c r="L15" s="46"/>
      <c r="M15" s="46"/>
      <c r="N15" s="46"/>
      <c r="O15" s="46"/>
      <c r="P15" s="46"/>
      <c r="Q15" s="46"/>
      <c r="R15" s="46"/>
      <c r="S15" s="46"/>
      <c r="T15" s="46"/>
      <c r="U15" s="46"/>
    </row>
    <row r="16" spans="1:21" ht="27" customHeight="1">
      <c r="A16" s="29"/>
      <c r="B16" s="29"/>
      <c r="C16" s="29"/>
      <c r="D16" s="29"/>
      <c r="E16" s="29"/>
      <c r="F16" s="29"/>
      <c r="G16" s="29"/>
      <c r="H16" s="29"/>
      <c r="I16" s="29"/>
      <c r="J16" s="29"/>
      <c r="K16" s="29"/>
      <c r="L16" s="29"/>
      <c r="M16" s="29"/>
      <c r="N16" s="29"/>
      <c r="O16" s="29"/>
      <c r="P16" s="29"/>
      <c r="Q16" s="29"/>
      <c r="R16" s="29"/>
      <c r="S16" s="29"/>
      <c r="T16" s="29"/>
      <c r="U16" s="29"/>
    </row>
    <row r="17" spans="1:21" ht="27" customHeight="1">
      <c r="A17" s="29"/>
      <c r="B17" s="29"/>
      <c r="C17" s="29"/>
      <c r="D17" s="29"/>
      <c r="E17" s="29"/>
      <c r="F17" s="29"/>
      <c r="G17" s="29"/>
      <c r="H17" s="29"/>
      <c r="I17" s="29"/>
      <c r="J17" s="29"/>
      <c r="K17" s="29"/>
      <c r="L17" s="29"/>
      <c r="M17" s="29"/>
      <c r="N17" s="29"/>
      <c r="O17" s="29"/>
      <c r="P17" s="29"/>
      <c r="Q17" s="29"/>
      <c r="R17" s="29"/>
      <c r="S17" s="29"/>
      <c r="T17" s="29"/>
      <c r="U17" s="29"/>
    </row>
  </sheetData>
  <sheetProtection/>
  <mergeCells count="11">
    <mergeCell ref="A2:U2"/>
    <mergeCell ref="T1:U1"/>
    <mergeCell ref="A3:G3"/>
    <mergeCell ref="T3:U3"/>
    <mergeCell ref="K4:P4"/>
    <mergeCell ref="Q4:Q5"/>
    <mergeCell ref="R4:U4"/>
    <mergeCell ref="A4:C4"/>
    <mergeCell ref="D4:D5"/>
    <mergeCell ref="E4:E5"/>
    <mergeCell ref="F4:J4"/>
  </mergeCells>
  <printOptions/>
  <pageMargins left="0.52" right="0.49" top="1" bottom="1" header="0.5" footer="0.5"/>
  <pageSetup orientation="landscape" paperSize="9" scale="63" r:id="rId1"/>
</worksheet>
</file>

<file path=xl/worksheets/sheet6.xml><?xml version="1.0" encoding="utf-8"?>
<worksheet xmlns="http://schemas.openxmlformats.org/spreadsheetml/2006/main" xmlns:r="http://schemas.openxmlformats.org/officeDocument/2006/relationships">
  <dimension ref="A1:Z24"/>
  <sheetViews>
    <sheetView zoomScalePageLayoutView="0" workbookViewId="0" topLeftCell="A1">
      <selection activeCell="A7" sqref="A7:C7"/>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3" t="s">
        <v>174</v>
      </c>
      <c r="B1" s="72"/>
      <c r="C1" s="72"/>
      <c r="D1" s="73"/>
      <c r="E1" s="74"/>
      <c r="F1" s="74"/>
      <c r="G1" s="74"/>
      <c r="H1" s="74"/>
      <c r="I1" s="74"/>
      <c r="J1" s="74"/>
      <c r="K1" s="74"/>
      <c r="L1" s="74"/>
      <c r="M1" s="74"/>
      <c r="N1" s="74"/>
      <c r="O1" s="74"/>
      <c r="P1" s="74"/>
      <c r="Q1" s="74"/>
      <c r="R1" s="74"/>
      <c r="S1" s="74"/>
      <c r="T1" s="74"/>
      <c r="U1" s="74"/>
      <c r="V1" s="74"/>
      <c r="W1" s="74"/>
      <c r="X1" s="153"/>
      <c r="Y1" s="153"/>
      <c r="Z1" s="29"/>
    </row>
    <row r="2" spans="1:26" ht="22.5" customHeight="1">
      <c r="A2" s="152" t="s">
        <v>175</v>
      </c>
      <c r="B2" s="152"/>
      <c r="C2" s="152"/>
      <c r="D2" s="152"/>
      <c r="E2" s="152"/>
      <c r="F2" s="152"/>
      <c r="G2" s="152"/>
      <c r="H2" s="152"/>
      <c r="I2" s="152"/>
      <c r="J2" s="152"/>
      <c r="K2" s="152"/>
      <c r="L2" s="152"/>
      <c r="M2" s="152"/>
      <c r="N2" s="152"/>
      <c r="O2" s="152"/>
      <c r="P2" s="152"/>
      <c r="Q2" s="152"/>
      <c r="R2" s="152"/>
      <c r="S2" s="152"/>
      <c r="T2" s="152"/>
      <c r="U2" s="152"/>
      <c r="V2" s="152"/>
      <c r="W2" s="152"/>
      <c r="X2" s="152"/>
      <c r="Y2" s="152"/>
      <c r="Z2" s="29"/>
    </row>
    <row r="3" spans="1:26" ht="22.5" customHeight="1">
      <c r="A3" s="154" t="s">
        <v>251</v>
      </c>
      <c r="B3" s="155"/>
      <c r="C3" s="155"/>
      <c r="D3" s="155"/>
      <c r="E3" s="155"/>
      <c r="F3" s="155"/>
      <c r="G3" s="155"/>
      <c r="H3" s="155"/>
      <c r="I3" s="74"/>
      <c r="J3" s="74"/>
      <c r="K3" s="74"/>
      <c r="L3" s="74"/>
      <c r="M3" s="74"/>
      <c r="N3" s="74"/>
      <c r="O3" s="74"/>
      <c r="P3" s="74"/>
      <c r="Q3" s="74"/>
      <c r="R3" s="74"/>
      <c r="S3" s="74"/>
      <c r="T3" s="74"/>
      <c r="U3" s="74"/>
      <c r="V3" s="74"/>
      <c r="W3" s="74"/>
      <c r="X3" s="157" t="s">
        <v>70</v>
      </c>
      <c r="Y3" s="157"/>
      <c r="Z3" s="29"/>
    </row>
    <row r="4" spans="1:26" ht="22.5" customHeight="1">
      <c r="A4" s="67" t="s">
        <v>150</v>
      </c>
      <c r="B4" s="77"/>
      <c r="C4" s="77"/>
      <c r="D4" s="142" t="s">
        <v>3</v>
      </c>
      <c r="E4" s="148" t="s">
        <v>172</v>
      </c>
      <c r="F4" s="133" t="s">
        <v>19</v>
      </c>
      <c r="G4" s="133" t="s">
        <v>20</v>
      </c>
      <c r="H4" s="133" t="s">
        <v>21</v>
      </c>
      <c r="I4" s="137" t="s">
        <v>22</v>
      </c>
      <c r="J4" s="137" t="s">
        <v>23</v>
      </c>
      <c r="K4" s="137" t="s">
        <v>24</v>
      </c>
      <c r="L4" s="137" t="s">
        <v>25</v>
      </c>
      <c r="M4" s="137" t="s">
        <v>26</v>
      </c>
      <c r="N4" s="137" t="s">
        <v>173</v>
      </c>
      <c r="O4" s="145" t="s">
        <v>27</v>
      </c>
      <c r="P4" s="137" t="s">
        <v>28</v>
      </c>
      <c r="Q4" s="137" t="s">
        <v>29</v>
      </c>
      <c r="R4" s="137" t="s">
        <v>30</v>
      </c>
      <c r="S4" s="145" t="s">
        <v>31</v>
      </c>
      <c r="T4" s="137" t="s">
        <v>32</v>
      </c>
      <c r="U4" s="137" t="s">
        <v>33</v>
      </c>
      <c r="V4" s="137" t="s">
        <v>34</v>
      </c>
      <c r="W4" s="137" t="s">
        <v>35</v>
      </c>
      <c r="X4" s="137" t="s">
        <v>36</v>
      </c>
      <c r="Y4" s="137" t="s">
        <v>37</v>
      </c>
      <c r="Z4" s="30"/>
    </row>
    <row r="5" spans="1:26" ht="39" customHeight="1">
      <c r="A5" s="41" t="s">
        <v>141</v>
      </c>
      <c r="B5" s="41" t="s">
        <v>142</v>
      </c>
      <c r="C5" s="41" t="s">
        <v>143</v>
      </c>
      <c r="D5" s="151"/>
      <c r="E5" s="158"/>
      <c r="F5" s="137"/>
      <c r="G5" s="137"/>
      <c r="H5" s="137"/>
      <c r="I5" s="137"/>
      <c r="J5" s="137"/>
      <c r="K5" s="137"/>
      <c r="L5" s="137"/>
      <c r="M5" s="137"/>
      <c r="N5" s="137"/>
      <c r="O5" s="145"/>
      <c r="P5" s="137"/>
      <c r="Q5" s="137"/>
      <c r="R5" s="137"/>
      <c r="S5" s="145"/>
      <c r="T5" s="137"/>
      <c r="U5" s="137"/>
      <c r="V5" s="137"/>
      <c r="W5" s="137"/>
      <c r="X5" s="137"/>
      <c r="Y5" s="137"/>
      <c r="Z5" s="30"/>
    </row>
    <row r="6" spans="1:26" s="32" customFormat="1" ht="27" customHeight="1">
      <c r="A6" s="52"/>
      <c r="B6" s="52"/>
      <c r="C6" s="52"/>
      <c r="D6" s="53" t="s">
        <v>4</v>
      </c>
      <c r="E6" s="46"/>
      <c r="F6" s="46"/>
      <c r="G6" s="46"/>
      <c r="H6" s="46"/>
      <c r="I6" s="46"/>
      <c r="J6" s="46"/>
      <c r="K6" s="46"/>
      <c r="L6" s="46"/>
      <c r="M6" s="46"/>
      <c r="N6" s="46"/>
      <c r="O6" s="46"/>
      <c r="P6" s="46"/>
      <c r="Q6" s="46"/>
      <c r="R6" s="46"/>
      <c r="S6" s="46"/>
      <c r="T6" s="46"/>
      <c r="U6" s="46"/>
      <c r="V6" s="43"/>
      <c r="W6" s="43"/>
      <c r="X6" s="46"/>
      <c r="Y6" s="45"/>
      <c r="Z6" s="31"/>
    </row>
    <row r="7" spans="1:26" ht="27" customHeight="1">
      <c r="A7" s="52"/>
      <c r="B7" s="52"/>
      <c r="C7" s="52"/>
      <c r="D7" s="53" t="s">
        <v>145</v>
      </c>
      <c r="E7" s="46">
        <f>F7+P7+Q7+R7+T7</f>
        <v>5.5</v>
      </c>
      <c r="F7" s="46">
        <v>3</v>
      </c>
      <c r="G7" s="46"/>
      <c r="H7" s="46"/>
      <c r="I7" s="46"/>
      <c r="J7" s="46"/>
      <c r="K7" s="46"/>
      <c r="L7" s="46"/>
      <c r="M7" s="46"/>
      <c r="N7" s="46"/>
      <c r="O7" s="46"/>
      <c r="P7" s="46">
        <v>0.5</v>
      </c>
      <c r="Q7" s="46">
        <v>0.5</v>
      </c>
      <c r="R7" s="46">
        <v>1</v>
      </c>
      <c r="S7" s="46"/>
      <c r="T7" s="46">
        <v>0.5</v>
      </c>
      <c r="U7" s="46"/>
      <c r="V7" s="43"/>
      <c r="W7" s="43"/>
      <c r="X7" s="46"/>
      <c r="Y7" s="45"/>
      <c r="Z7" s="29"/>
    </row>
    <row r="8" spans="1:26" ht="27" customHeight="1">
      <c r="A8" s="52"/>
      <c r="B8" s="52"/>
      <c r="C8" s="52"/>
      <c r="D8" s="53"/>
      <c r="E8" s="46"/>
      <c r="F8" s="46"/>
      <c r="G8" s="46"/>
      <c r="H8" s="46"/>
      <c r="I8" s="46"/>
      <c r="J8" s="46"/>
      <c r="K8" s="46"/>
      <c r="L8" s="46"/>
      <c r="M8" s="46"/>
      <c r="N8" s="46"/>
      <c r="O8" s="46"/>
      <c r="P8" s="46"/>
      <c r="Q8" s="46"/>
      <c r="R8" s="46"/>
      <c r="S8" s="46"/>
      <c r="T8" s="46"/>
      <c r="U8" s="46"/>
      <c r="V8" s="43"/>
      <c r="W8" s="43"/>
      <c r="X8" s="46"/>
      <c r="Y8" s="45"/>
      <c r="Z8" s="29"/>
    </row>
    <row r="9" spans="1:26" ht="27" customHeight="1">
      <c r="A9" s="52"/>
      <c r="B9" s="52"/>
      <c r="C9" s="52"/>
      <c r="D9" s="53"/>
      <c r="E9" s="46"/>
      <c r="F9" s="46"/>
      <c r="G9" s="46"/>
      <c r="H9" s="46"/>
      <c r="I9" s="46"/>
      <c r="J9" s="46"/>
      <c r="K9" s="46"/>
      <c r="L9" s="46"/>
      <c r="M9" s="46"/>
      <c r="N9" s="46"/>
      <c r="O9" s="46"/>
      <c r="P9" s="46"/>
      <c r="Q9" s="46"/>
      <c r="R9" s="46"/>
      <c r="S9" s="46"/>
      <c r="T9" s="46"/>
      <c r="U9" s="46"/>
      <c r="V9" s="43"/>
      <c r="W9" s="43"/>
      <c r="X9" s="46"/>
      <c r="Y9" s="45"/>
      <c r="Z9" s="29"/>
    </row>
    <row r="10" spans="1:26" ht="27" customHeight="1">
      <c r="A10" s="52"/>
      <c r="B10" s="52"/>
      <c r="C10" s="52"/>
      <c r="D10" s="53"/>
      <c r="E10" s="46"/>
      <c r="F10" s="46"/>
      <c r="G10" s="46"/>
      <c r="H10" s="46"/>
      <c r="I10" s="46"/>
      <c r="J10" s="46"/>
      <c r="K10" s="46"/>
      <c r="L10" s="46"/>
      <c r="M10" s="46"/>
      <c r="N10" s="46"/>
      <c r="O10" s="46"/>
      <c r="P10" s="46"/>
      <c r="Q10" s="46"/>
      <c r="R10" s="46"/>
      <c r="S10" s="46"/>
      <c r="T10" s="46"/>
      <c r="U10" s="46"/>
      <c r="V10" s="43"/>
      <c r="W10" s="43"/>
      <c r="X10" s="46"/>
      <c r="Y10" s="45"/>
      <c r="Z10" s="29"/>
    </row>
    <row r="11" spans="1:26" ht="27" customHeight="1">
      <c r="A11" s="52"/>
      <c r="B11" s="52"/>
      <c r="C11" s="52"/>
      <c r="D11" s="53"/>
      <c r="E11" s="46"/>
      <c r="F11" s="46"/>
      <c r="G11" s="46"/>
      <c r="H11" s="46"/>
      <c r="I11" s="46"/>
      <c r="J11" s="46"/>
      <c r="K11" s="46"/>
      <c r="L11" s="46"/>
      <c r="M11" s="46"/>
      <c r="N11" s="46"/>
      <c r="O11" s="46"/>
      <c r="P11" s="46"/>
      <c r="Q11" s="46"/>
      <c r="R11" s="46"/>
      <c r="S11" s="46"/>
      <c r="T11" s="46"/>
      <c r="U11" s="46"/>
      <c r="V11" s="43"/>
      <c r="W11" s="43"/>
      <c r="X11" s="46"/>
      <c r="Y11" s="45"/>
      <c r="Z11" s="29"/>
    </row>
    <row r="12" spans="1:26" ht="27" customHeight="1">
      <c r="A12" s="52"/>
      <c r="B12" s="52"/>
      <c r="C12" s="52"/>
      <c r="D12" s="53"/>
      <c r="E12" s="46"/>
      <c r="F12" s="46"/>
      <c r="G12" s="46"/>
      <c r="H12" s="46"/>
      <c r="I12" s="46"/>
      <c r="J12" s="46"/>
      <c r="K12" s="46"/>
      <c r="L12" s="46"/>
      <c r="M12" s="46"/>
      <c r="N12" s="46"/>
      <c r="O12" s="46"/>
      <c r="P12" s="46"/>
      <c r="Q12" s="46"/>
      <c r="R12" s="46"/>
      <c r="S12" s="46"/>
      <c r="T12" s="46"/>
      <c r="U12" s="46"/>
      <c r="V12" s="43"/>
      <c r="W12" s="43"/>
      <c r="X12" s="46"/>
      <c r="Y12" s="45"/>
      <c r="Z12" s="29"/>
    </row>
    <row r="13" spans="1:26" ht="27" customHeight="1">
      <c r="A13" s="52"/>
      <c r="B13" s="52"/>
      <c r="C13" s="52"/>
      <c r="D13" s="53"/>
      <c r="E13" s="46"/>
      <c r="F13" s="46"/>
      <c r="G13" s="46"/>
      <c r="H13" s="46"/>
      <c r="I13" s="46"/>
      <c r="J13" s="46"/>
      <c r="K13" s="46"/>
      <c r="L13" s="46"/>
      <c r="M13" s="46"/>
      <c r="N13" s="46"/>
      <c r="O13" s="46"/>
      <c r="P13" s="46"/>
      <c r="Q13" s="46"/>
      <c r="R13" s="46"/>
      <c r="S13" s="46"/>
      <c r="T13" s="46"/>
      <c r="U13" s="46"/>
      <c r="V13" s="43"/>
      <c r="W13" s="43"/>
      <c r="X13" s="46"/>
      <c r="Y13" s="45"/>
      <c r="Z13" s="29"/>
    </row>
    <row r="14" spans="1:26" ht="27" customHeight="1">
      <c r="A14" s="52"/>
      <c r="B14" s="52"/>
      <c r="C14" s="52"/>
      <c r="D14" s="53"/>
      <c r="E14" s="48"/>
      <c r="F14" s="48"/>
      <c r="G14" s="48"/>
      <c r="H14" s="48"/>
      <c r="I14" s="48"/>
      <c r="J14" s="48"/>
      <c r="K14" s="48"/>
      <c r="L14" s="48"/>
      <c r="M14" s="48"/>
      <c r="N14" s="48"/>
      <c r="O14" s="48"/>
      <c r="P14" s="48"/>
      <c r="Q14" s="48"/>
      <c r="R14" s="48"/>
      <c r="S14" s="48"/>
      <c r="T14" s="48"/>
      <c r="U14" s="48"/>
      <c r="V14" s="48"/>
      <c r="W14" s="48"/>
      <c r="X14" s="48"/>
      <c r="Y14" s="48"/>
      <c r="Z14" s="29"/>
    </row>
    <row r="15" spans="1:26" ht="27" customHeight="1">
      <c r="A15" s="52"/>
      <c r="B15" s="52"/>
      <c r="C15" s="52"/>
      <c r="D15" s="53"/>
      <c r="E15" s="48"/>
      <c r="F15" s="48"/>
      <c r="G15" s="48"/>
      <c r="H15" s="48"/>
      <c r="I15" s="48"/>
      <c r="J15" s="48"/>
      <c r="K15" s="48"/>
      <c r="L15" s="48"/>
      <c r="M15" s="48"/>
      <c r="N15" s="48"/>
      <c r="O15" s="48"/>
      <c r="P15" s="48"/>
      <c r="Q15" s="48"/>
      <c r="R15" s="48"/>
      <c r="S15" s="48"/>
      <c r="T15" s="48"/>
      <c r="U15" s="48"/>
      <c r="V15" s="48"/>
      <c r="W15" s="48"/>
      <c r="X15" s="48"/>
      <c r="Y15" s="48"/>
      <c r="Z15" s="29"/>
    </row>
    <row r="16" spans="1:26" ht="27" customHeight="1">
      <c r="A16" s="52"/>
      <c r="B16" s="52"/>
      <c r="C16" s="52"/>
      <c r="D16" s="53"/>
      <c r="E16" s="48"/>
      <c r="F16" s="48"/>
      <c r="G16" s="48"/>
      <c r="H16" s="48"/>
      <c r="I16" s="48"/>
      <c r="J16" s="48"/>
      <c r="K16" s="48"/>
      <c r="L16" s="48"/>
      <c r="M16" s="48"/>
      <c r="N16" s="48"/>
      <c r="O16" s="48"/>
      <c r="P16" s="48"/>
      <c r="Q16" s="48"/>
      <c r="R16" s="48"/>
      <c r="S16" s="48"/>
      <c r="T16" s="48"/>
      <c r="U16" s="48"/>
      <c r="V16" s="48"/>
      <c r="W16" s="48"/>
      <c r="X16" s="48"/>
      <c r="Y16" s="48"/>
      <c r="Z16" s="29"/>
    </row>
    <row r="17" spans="1:26" ht="27"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27"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27"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27"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27"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27"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27"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27"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sheetData>
  <sheetProtection/>
  <mergeCells count="26">
    <mergeCell ref="W4:W5"/>
    <mergeCell ref="X4:X5"/>
    <mergeCell ref="Y4:Y5"/>
    <mergeCell ref="A2:Y2"/>
    <mergeCell ref="S4:S5"/>
    <mergeCell ref="T4:T5"/>
    <mergeCell ref="U4:U5"/>
    <mergeCell ref="V4:V5"/>
    <mergeCell ref="O4:O5"/>
    <mergeCell ref="P4:P5"/>
    <mergeCell ref="Q4:Q5"/>
    <mergeCell ref="R4:R5"/>
    <mergeCell ref="K4:K5"/>
    <mergeCell ref="L4:L5"/>
    <mergeCell ref="M4:M5"/>
    <mergeCell ref="N4:N5"/>
    <mergeCell ref="X1:Y1"/>
    <mergeCell ref="A3:H3"/>
    <mergeCell ref="X3:Y3"/>
    <mergeCell ref="D4:D5"/>
    <mergeCell ref="E4:E5"/>
    <mergeCell ref="F4:F5"/>
    <mergeCell ref="G4:G5"/>
    <mergeCell ref="H4:H5"/>
    <mergeCell ref="I4:I5"/>
    <mergeCell ref="J4:J5"/>
  </mergeCells>
  <printOptions/>
  <pageMargins left="0.33" right="0.35" top="1" bottom="1" header="0.5" footer="0.5"/>
  <pageSetup orientation="landscape" paperSize="9" scale="62"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zoomScalePageLayoutView="0" workbookViewId="0" topLeftCell="A1">
      <selection activeCell="A6" sqref="A6:C6"/>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3" t="s">
        <v>180</v>
      </c>
      <c r="B1" s="72"/>
      <c r="C1" s="72"/>
      <c r="D1" s="73"/>
      <c r="E1" s="73"/>
      <c r="F1" s="73"/>
      <c r="G1" s="73"/>
      <c r="H1" s="73"/>
      <c r="I1" s="73"/>
      <c r="J1" s="73"/>
      <c r="K1" s="73"/>
      <c r="L1" s="73"/>
      <c r="M1" s="74"/>
      <c r="N1" s="74"/>
      <c r="O1" s="74"/>
      <c r="P1" s="79"/>
    </row>
    <row r="2" spans="1:16" ht="22.5" customHeight="1">
      <c r="A2" s="131" t="s">
        <v>181</v>
      </c>
      <c r="B2" s="131"/>
      <c r="C2" s="131"/>
      <c r="D2" s="131"/>
      <c r="E2" s="131"/>
      <c r="F2" s="131"/>
      <c r="G2" s="131"/>
      <c r="H2" s="131"/>
      <c r="I2" s="131"/>
      <c r="J2" s="131"/>
      <c r="K2" s="131"/>
      <c r="L2" s="131"/>
      <c r="M2" s="131"/>
      <c r="N2" s="131"/>
      <c r="O2" s="131"/>
      <c r="P2" s="131"/>
    </row>
    <row r="3" spans="1:16" ht="22.5" customHeight="1">
      <c r="A3" s="154" t="s">
        <v>251</v>
      </c>
      <c r="B3" s="155"/>
      <c r="C3" s="155"/>
      <c r="D3" s="159"/>
      <c r="E3" s="155"/>
      <c r="F3" s="155"/>
      <c r="G3" s="80"/>
      <c r="H3" s="80"/>
      <c r="I3" s="80"/>
      <c r="J3" s="80"/>
      <c r="K3" s="80"/>
      <c r="L3" s="80"/>
      <c r="M3" s="81"/>
      <c r="N3" s="81"/>
      <c r="O3" s="81"/>
      <c r="P3" s="60" t="s">
        <v>70</v>
      </c>
    </row>
    <row r="4" spans="1:16" ht="22.5" customHeight="1">
      <c r="A4" s="142" t="s">
        <v>150</v>
      </c>
      <c r="B4" s="142"/>
      <c r="C4" s="160"/>
      <c r="D4" s="161" t="s">
        <v>3</v>
      </c>
      <c r="E4" s="162" t="s">
        <v>130</v>
      </c>
      <c r="F4" s="133" t="s">
        <v>38</v>
      </c>
      <c r="G4" s="137" t="s">
        <v>39</v>
      </c>
      <c r="H4" s="137" t="s">
        <v>176</v>
      </c>
      <c r="I4" s="137" t="s">
        <v>40</v>
      </c>
      <c r="J4" s="137" t="s">
        <v>41</v>
      </c>
      <c r="K4" s="137" t="s">
        <v>42</v>
      </c>
      <c r="L4" s="137" t="s">
        <v>177</v>
      </c>
      <c r="M4" s="137" t="s">
        <v>44</v>
      </c>
      <c r="N4" s="137" t="s">
        <v>45</v>
      </c>
      <c r="O4" s="137" t="s">
        <v>178</v>
      </c>
      <c r="P4" s="144" t="s">
        <v>179</v>
      </c>
    </row>
    <row r="5" spans="1:16" ht="38.25" customHeight="1">
      <c r="A5" s="75" t="s">
        <v>141</v>
      </c>
      <c r="B5" s="75" t="s">
        <v>142</v>
      </c>
      <c r="C5" s="82" t="s">
        <v>143</v>
      </c>
      <c r="D5" s="161"/>
      <c r="E5" s="163"/>
      <c r="F5" s="137"/>
      <c r="G5" s="137"/>
      <c r="H5" s="137"/>
      <c r="I5" s="137"/>
      <c r="J5" s="137"/>
      <c r="K5" s="137"/>
      <c r="L5" s="137"/>
      <c r="M5" s="137"/>
      <c r="N5" s="137"/>
      <c r="O5" s="137"/>
      <c r="P5" s="144"/>
    </row>
    <row r="6" spans="1:16" s="32" customFormat="1" ht="27" customHeight="1">
      <c r="A6" s="52"/>
      <c r="B6" s="52"/>
      <c r="C6" s="52"/>
      <c r="D6" s="53" t="s">
        <v>4</v>
      </c>
      <c r="E6" s="46">
        <f>G6+I6+J6+L6+P6</f>
        <v>20</v>
      </c>
      <c r="F6" s="46"/>
      <c r="G6" s="46">
        <v>5.7</v>
      </c>
      <c r="H6" s="46"/>
      <c r="I6" s="46">
        <v>0.6</v>
      </c>
      <c r="J6" s="46">
        <v>3</v>
      </c>
      <c r="K6" s="46"/>
      <c r="L6" s="46">
        <v>7</v>
      </c>
      <c r="M6" s="46"/>
      <c r="N6" s="46"/>
      <c r="O6" s="46"/>
      <c r="P6" s="46">
        <v>3.7</v>
      </c>
    </row>
    <row r="7" spans="1:16" ht="27" customHeight="1">
      <c r="A7" s="56"/>
      <c r="B7" s="56"/>
      <c r="C7" s="56"/>
      <c r="D7" s="4"/>
      <c r="E7" s="46"/>
      <c r="F7" s="46"/>
      <c r="G7" s="46"/>
      <c r="H7" s="46"/>
      <c r="I7" s="46"/>
      <c r="J7" s="46"/>
      <c r="K7" s="46"/>
      <c r="L7" s="46"/>
      <c r="M7" s="46"/>
      <c r="N7" s="46"/>
      <c r="O7" s="46"/>
      <c r="P7" s="46"/>
    </row>
    <row r="8" spans="1:16" ht="27" customHeight="1">
      <c r="A8" s="52"/>
      <c r="B8" s="52"/>
      <c r="C8" s="52"/>
      <c r="D8" s="83"/>
      <c r="E8" s="46"/>
      <c r="F8" s="46"/>
      <c r="G8" s="46"/>
      <c r="H8" s="46"/>
      <c r="I8" s="46"/>
      <c r="J8" s="46"/>
      <c r="K8" s="46"/>
      <c r="L8" s="46"/>
      <c r="M8" s="46"/>
      <c r="N8" s="46"/>
      <c r="O8" s="46"/>
      <c r="P8" s="46"/>
    </row>
    <row r="9" spans="1:19" ht="27" customHeight="1">
      <c r="A9" s="52"/>
      <c r="B9" s="52"/>
      <c r="C9" s="52"/>
      <c r="D9" s="83"/>
      <c r="E9" s="46"/>
      <c r="F9" s="46"/>
      <c r="G9" s="46"/>
      <c r="H9" s="46"/>
      <c r="I9" s="46"/>
      <c r="J9" s="46"/>
      <c r="K9" s="46"/>
      <c r="L9" s="46"/>
      <c r="M9" s="46"/>
      <c r="N9" s="46"/>
      <c r="O9" s="46"/>
      <c r="P9" s="46"/>
      <c r="R9" s="2"/>
      <c r="S9" s="2"/>
    </row>
    <row r="10" spans="1:19" ht="27" customHeight="1">
      <c r="A10" s="52"/>
      <c r="B10" s="52"/>
      <c r="C10" s="52"/>
      <c r="D10" s="83"/>
      <c r="E10" s="46"/>
      <c r="F10" s="46"/>
      <c r="G10" s="46"/>
      <c r="H10" s="46"/>
      <c r="I10" s="46"/>
      <c r="J10" s="46"/>
      <c r="K10" s="46"/>
      <c r="L10" s="46"/>
      <c r="M10" s="46"/>
      <c r="N10" s="46"/>
      <c r="O10" s="46"/>
      <c r="P10" s="46"/>
      <c r="Q10" s="2"/>
      <c r="S10" s="2"/>
    </row>
    <row r="11" spans="1:19" ht="27" customHeight="1">
      <c r="A11" s="52"/>
      <c r="B11" s="52"/>
      <c r="C11" s="52"/>
      <c r="D11" s="83"/>
      <c r="E11" s="46"/>
      <c r="F11" s="46"/>
      <c r="G11" s="46"/>
      <c r="H11" s="46"/>
      <c r="I11" s="46"/>
      <c r="J11" s="46"/>
      <c r="K11" s="46"/>
      <c r="L11" s="46"/>
      <c r="M11" s="46"/>
      <c r="N11" s="46"/>
      <c r="O11" s="46"/>
      <c r="P11" s="46"/>
      <c r="R11" s="2"/>
      <c r="S11" s="2"/>
    </row>
    <row r="12" spans="1:18" ht="27" customHeight="1">
      <c r="A12" s="52"/>
      <c r="B12" s="52"/>
      <c r="C12" s="52"/>
      <c r="D12" s="83"/>
      <c r="E12" s="46"/>
      <c r="F12" s="46"/>
      <c r="G12" s="46"/>
      <c r="H12" s="46"/>
      <c r="I12" s="46"/>
      <c r="J12" s="46"/>
      <c r="K12" s="46"/>
      <c r="L12" s="46"/>
      <c r="M12" s="46"/>
      <c r="N12" s="46"/>
      <c r="O12" s="46"/>
      <c r="P12" s="46"/>
      <c r="Q12" s="2"/>
      <c r="R12" s="2"/>
    </row>
    <row r="13" spans="1:16" ht="27" customHeight="1">
      <c r="A13" s="52"/>
      <c r="B13" s="52"/>
      <c r="C13" s="52"/>
      <c r="D13" s="83"/>
      <c r="E13" s="46"/>
      <c r="F13" s="46"/>
      <c r="G13" s="46"/>
      <c r="H13" s="46"/>
      <c r="I13" s="46"/>
      <c r="J13" s="46"/>
      <c r="K13" s="46"/>
      <c r="L13" s="46"/>
      <c r="M13" s="46"/>
      <c r="N13" s="46"/>
      <c r="O13" s="46"/>
      <c r="P13" s="46"/>
    </row>
    <row r="14" spans="1:16" ht="27" customHeight="1">
      <c r="A14" s="29"/>
      <c r="B14" s="29"/>
      <c r="C14" s="29"/>
      <c r="D14" s="29"/>
      <c r="E14" s="29"/>
      <c r="F14" s="29"/>
      <c r="G14" s="29"/>
      <c r="H14" s="29"/>
      <c r="I14" s="29"/>
      <c r="J14" s="29"/>
      <c r="K14" s="29"/>
      <c r="L14" s="29"/>
      <c r="M14" s="29"/>
      <c r="N14" s="29"/>
      <c r="O14" s="29"/>
      <c r="P14" s="29"/>
    </row>
    <row r="15" spans="1:16" ht="27" customHeight="1">
      <c r="A15" s="29"/>
      <c r="B15" s="29"/>
      <c r="C15" s="29"/>
      <c r="D15" s="29"/>
      <c r="E15" s="29"/>
      <c r="F15" s="29"/>
      <c r="G15" s="29"/>
      <c r="H15" s="29"/>
      <c r="I15" s="29"/>
      <c r="J15" s="29"/>
      <c r="K15" s="29"/>
      <c r="L15" s="29"/>
      <c r="M15" s="29"/>
      <c r="N15" s="29"/>
      <c r="O15" s="29"/>
      <c r="P15" s="29"/>
    </row>
    <row r="16" spans="1:16" ht="27" customHeight="1">
      <c r="A16" s="29"/>
      <c r="B16" s="29"/>
      <c r="C16" s="29"/>
      <c r="D16" s="29"/>
      <c r="E16" s="29"/>
      <c r="F16" s="29"/>
      <c r="G16" s="29"/>
      <c r="H16" s="29"/>
      <c r="I16" s="29"/>
      <c r="J16" s="29"/>
      <c r="K16" s="29"/>
      <c r="L16" s="29"/>
      <c r="M16" s="29"/>
      <c r="N16" s="29"/>
      <c r="O16" s="29"/>
      <c r="P16" s="29"/>
    </row>
    <row r="17" spans="1:16" ht="27" customHeight="1">
      <c r="A17" s="29"/>
      <c r="B17" s="29"/>
      <c r="C17" s="29"/>
      <c r="D17" s="29"/>
      <c r="E17" s="29"/>
      <c r="F17" s="29"/>
      <c r="G17" s="29"/>
      <c r="H17" s="29"/>
      <c r="I17" s="29"/>
      <c r="J17" s="29"/>
      <c r="K17" s="29"/>
      <c r="L17" s="29"/>
      <c r="M17" s="29"/>
      <c r="N17" s="29"/>
      <c r="O17" s="29"/>
      <c r="P17" s="29"/>
    </row>
    <row r="18" spans="1:16" ht="27" customHeight="1">
      <c r="A18" s="29"/>
      <c r="B18" s="29"/>
      <c r="C18" s="29"/>
      <c r="D18" s="29"/>
      <c r="E18" s="29"/>
      <c r="F18" s="29"/>
      <c r="G18" s="29"/>
      <c r="H18" s="29"/>
      <c r="I18" s="29"/>
      <c r="J18" s="29"/>
      <c r="K18" s="29"/>
      <c r="L18" s="29"/>
      <c r="M18" s="29"/>
      <c r="N18" s="29"/>
      <c r="O18" s="29"/>
      <c r="P18" s="29"/>
    </row>
    <row r="19" spans="1:16" ht="27" customHeight="1">
      <c r="A19" s="29"/>
      <c r="B19" s="29"/>
      <c r="C19" s="29"/>
      <c r="D19" s="29"/>
      <c r="E19" s="29"/>
      <c r="F19" s="29"/>
      <c r="G19" s="29"/>
      <c r="H19" s="29"/>
      <c r="I19" s="29"/>
      <c r="J19" s="29"/>
      <c r="K19" s="29"/>
      <c r="L19" s="29"/>
      <c r="M19" s="29"/>
      <c r="N19" s="29"/>
      <c r="O19" s="29"/>
      <c r="P19" s="29"/>
    </row>
    <row r="20" spans="1:16" ht="27" customHeight="1">
      <c r="A20" s="29"/>
      <c r="B20" s="29"/>
      <c r="C20" s="29"/>
      <c r="D20" s="29"/>
      <c r="E20" s="29"/>
      <c r="F20" s="29"/>
      <c r="G20" s="29"/>
      <c r="H20" s="29"/>
      <c r="I20" s="29"/>
      <c r="J20" s="29"/>
      <c r="K20" s="29"/>
      <c r="L20" s="29"/>
      <c r="M20" s="29"/>
      <c r="N20" s="29"/>
      <c r="O20" s="29"/>
      <c r="P20" s="29"/>
    </row>
    <row r="21" spans="1:16" ht="27" customHeight="1">
      <c r="A21" s="29"/>
      <c r="B21" s="29"/>
      <c r="C21" s="29"/>
      <c r="D21" s="29"/>
      <c r="E21" s="29"/>
      <c r="F21" s="29"/>
      <c r="G21" s="29"/>
      <c r="H21" s="29"/>
      <c r="I21" s="29"/>
      <c r="J21" s="29"/>
      <c r="K21" s="29"/>
      <c r="L21" s="29"/>
      <c r="M21" s="29"/>
      <c r="N21" s="29"/>
      <c r="O21" s="29"/>
      <c r="P21" s="29"/>
    </row>
    <row r="22" spans="1:16" ht="27" customHeight="1">
      <c r="A22" s="29"/>
      <c r="B22" s="29"/>
      <c r="C22" s="29"/>
      <c r="D22" s="29"/>
      <c r="E22" s="29"/>
      <c r="F22" s="29"/>
      <c r="G22" s="29"/>
      <c r="H22" s="29"/>
      <c r="I22" s="29"/>
      <c r="J22" s="29"/>
      <c r="K22" s="29"/>
      <c r="L22" s="29"/>
      <c r="M22" s="29"/>
      <c r="N22" s="29"/>
      <c r="O22" s="29"/>
      <c r="P22" s="29"/>
    </row>
    <row r="23" spans="1:16" ht="27" customHeight="1">
      <c r="A23" s="29"/>
      <c r="B23" s="29"/>
      <c r="C23" s="29"/>
      <c r="D23" s="29"/>
      <c r="E23" s="29"/>
      <c r="F23" s="29"/>
      <c r="G23" s="29"/>
      <c r="H23" s="29"/>
      <c r="I23" s="29"/>
      <c r="J23" s="29"/>
      <c r="K23" s="29"/>
      <c r="L23" s="29"/>
      <c r="M23" s="29"/>
      <c r="N23" s="29"/>
      <c r="O23" s="29"/>
      <c r="P23" s="29"/>
    </row>
  </sheetData>
  <sheetProtection/>
  <mergeCells count="16">
    <mergeCell ref="O4:O5"/>
    <mergeCell ref="P4:P5"/>
    <mergeCell ref="A2:P2"/>
    <mergeCell ref="K4:K5"/>
    <mergeCell ref="L4:L5"/>
    <mergeCell ref="M4:M5"/>
    <mergeCell ref="N4:N5"/>
    <mergeCell ref="G4:G5"/>
    <mergeCell ref="H4:H5"/>
    <mergeCell ref="I4:I5"/>
    <mergeCell ref="J4:J5"/>
    <mergeCell ref="A3:F3"/>
    <mergeCell ref="A4:C4"/>
    <mergeCell ref="D4:D5"/>
    <mergeCell ref="E4:E5"/>
    <mergeCell ref="F4:F5"/>
  </mergeCells>
  <printOptions/>
  <pageMargins left="0.75" right="0.75" top="1" bottom="1" header="0.5" footer="0.5"/>
  <pageSetup orientation="landscape" paperSize="9" scale="85" r:id="rId1"/>
</worksheet>
</file>

<file path=xl/worksheets/sheet8.xml><?xml version="1.0" encoding="utf-8"?>
<worksheet xmlns="http://schemas.openxmlformats.org/spreadsheetml/2006/main" xmlns:r="http://schemas.openxmlformats.org/officeDocument/2006/relationships">
  <dimension ref="A1:IS32"/>
  <sheetViews>
    <sheetView zoomScalePageLayoutView="0" workbookViewId="0" topLeftCell="A1">
      <selection activeCell="A3" sqref="A3:C3"/>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3" t="s">
        <v>203</v>
      </c>
      <c r="B1" s="33"/>
      <c r="C1" s="33"/>
      <c r="D1" s="33"/>
      <c r="E1" s="36"/>
      <c r="F1" s="36"/>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row>
    <row r="2" spans="1:253" ht="21" customHeight="1">
      <c r="A2" s="164" t="s">
        <v>182</v>
      </c>
      <c r="B2" s="164"/>
      <c r="C2" s="164"/>
      <c r="D2" s="164"/>
      <c r="E2" s="164"/>
      <c r="F2" s="164"/>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row>
    <row r="3" spans="1:253" ht="21" customHeight="1">
      <c r="A3" s="146" t="s">
        <v>252</v>
      </c>
      <c r="B3" s="147"/>
      <c r="C3" s="147"/>
      <c r="D3" s="47"/>
      <c r="E3" s="36"/>
      <c r="F3" s="85" t="s">
        <v>183</v>
      </c>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row>
    <row r="4" spans="1:6" s="30" customFormat="1" ht="21" customHeight="1">
      <c r="A4" s="67" t="s">
        <v>184</v>
      </c>
      <c r="B4" s="67"/>
      <c r="C4" s="67" t="s">
        <v>185</v>
      </c>
      <c r="D4" s="69"/>
      <c r="E4" s="86"/>
      <c r="F4" s="86"/>
    </row>
    <row r="5" spans="1:6" s="30" customFormat="1" ht="28.5" customHeight="1">
      <c r="A5" s="40" t="s">
        <v>186</v>
      </c>
      <c r="B5" s="41" t="s">
        <v>187</v>
      </c>
      <c r="C5" s="78" t="s">
        <v>186</v>
      </c>
      <c r="D5" s="41" t="s">
        <v>4</v>
      </c>
      <c r="E5" s="41" t="s">
        <v>188</v>
      </c>
      <c r="F5" s="41" t="s">
        <v>189</v>
      </c>
    </row>
    <row r="6" spans="1:253" s="32" customFormat="1" ht="21" customHeight="1">
      <c r="A6" s="87" t="s">
        <v>49</v>
      </c>
      <c r="B6" s="88">
        <v>120</v>
      </c>
      <c r="C6" s="89" t="s">
        <v>0</v>
      </c>
      <c r="D6" s="88">
        <v>103</v>
      </c>
      <c r="E6" s="90">
        <v>103</v>
      </c>
      <c r="F6" s="88"/>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row>
    <row r="7" spans="1:253" s="32" customFormat="1" ht="21" customHeight="1">
      <c r="A7" s="87" t="s">
        <v>190</v>
      </c>
      <c r="B7" s="88">
        <v>120</v>
      </c>
      <c r="C7" s="89" t="s">
        <v>51</v>
      </c>
      <c r="D7" s="88"/>
      <c r="E7" s="90"/>
      <c r="F7" s="88"/>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row>
    <row r="8" spans="1:253" s="32" customFormat="1" ht="21" customHeight="1">
      <c r="A8" s="87" t="s">
        <v>191</v>
      </c>
      <c r="B8" s="88"/>
      <c r="C8" s="89" t="s">
        <v>52</v>
      </c>
      <c r="D8" s="88"/>
      <c r="E8" s="90"/>
      <c r="F8" s="88"/>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row>
    <row r="9" spans="1:253" s="32" customFormat="1" ht="21" customHeight="1">
      <c r="A9" s="87" t="s">
        <v>192</v>
      </c>
      <c r="B9" s="88"/>
      <c r="C9" s="89" t="s">
        <v>53</v>
      </c>
      <c r="D9" s="88"/>
      <c r="E9" s="90"/>
      <c r="F9" s="88"/>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row>
    <row r="10" spans="1:253" s="32" customFormat="1" ht="21" customHeight="1">
      <c r="A10" s="87" t="s">
        <v>193</v>
      </c>
      <c r="B10" s="88"/>
      <c r="C10" s="89" t="s">
        <v>54</v>
      </c>
      <c r="D10" s="88"/>
      <c r="E10" s="90"/>
      <c r="F10" s="88"/>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row>
    <row r="11" spans="1:253" s="32" customFormat="1" ht="21" customHeight="1">
      <c r="A11" s="87" t="s">
        <v>194</v>
      </c>
      <c r="B11" s="88"/>
      <c r="C11" s="89" t="s">
        <v>55</v>
      </c>
      <c r="D11" s="88">
        <v>6</v>
      </c>
      <c r="E11" s="90">
        <v>6</v>
      </c>
      <c r="F11" s="88"/>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row>
    <row r="12" spans="1:253" s="32" customFormat="1" ht="21" customHeight="1">
      <c r="A12" s="87" t="s">
        <v>195</v>
      </c>
      <c r="B12" s="88"/>
      <c r="C12" s="89" t="s">
        <v>56</v>
      </c>
      <c r="D12" s="88">
        <v>7</v>
      </c>
      <c r="E12" s="90">
        <v>7</v>
      </c>
      <c r="F12" s="88"/>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row>
    <row r="13" spans="1:253" s="32" customFormat="1" ht="21" customHeight="1">
      <c r="A13" s="87" t="s">
        <v>196</v>
      </c>
      <c r="B13" s="88"/>
      <c r="C13" s="89" t="s">
        <v>57</v>
      </c>
      <c r="D13" s="88"/>
      <c r="E13" s="90"/>
      <c r="F13" s="88"/>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row>
    <row r="14" spans="1:253" s="32" customFormat="1" ht="21" customHeight="1">
      <c r="A14" s="87" t="s">
        <v>197</v>
      </c>
      <c r="B14" s="88"/>
      <c r="C14" s="89" t="s">
        <v>58</v>
      </c>
      <c r="D14" s="88"/>
      <c r="E14" s="90"/>
      <c r="F14" s="88"/>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row>
    <row r="15" spans="1:253" s="32" customFormat="1" ht="21" customHeight="1">
      <c r="A15" s="87" t="s">
        <v>198</v>
      </c>
      <c r="B15" s="88"/>
      <c r="C15" s="89" t="s">
        <v>59</v>
      </c>
      <c r="D15" s="88"/>
      <c r="E15" s="90"/>
      <c r="F15" s="88"/>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row>
    <row r="16" spans="1:253" s="32" customFormat="1" ht="21" customHeight="1">
      <c r="A16" s="87" t="s">
        <v>199</v>
      </c>
      <c r="B16" s="88"/>
      <c r="C16" s="89" t="s">
        <v>60</v>
      </c>
      <c r="D16" s="88"/>
      <c r="E16" s="90"/>
      <c r="F16" s="88"/>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row>
    <row r="17" spans="1:253" s="32" customFormat="1" ht="21" customHeight="1">
      <c r="A17" s="87" t="s">
        <v>50</v>
      </c>
      <c r="B17" s="46"/>
      <c r="C17" s="91" t="s">
        <v>61</v>
      </c>
      <c r="D17" s="88"/>
      <c r="E17" s="90"/>
      <c r="F17" s="88"/>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row>
    <row r="18" spans="1:253" s="32" customFormat="1" ht="21" customHeight="1">
      <c r="A18" s="87" t="s">
        <v>200</v>
      </c>
      <c r="B18" s="92"/>
      <c r="C18" s="93" t="s">
        <v>62</v>
      </c>
      <c r="D18" s="88"/>
      <c r="E18" s="90"/>
      <c r="F18" s="88"/>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row>
    <row r="19" spans="1:253" s="32" customFormat="1" ht="21" customHeight="1">
      <c r="A19" s="94"/>
      <c r="B19" s="95"/>
      <c r="C19" s="93" t="s">
        <v>63</v>
      </c>
      <c r="D19" s="88"/>
      <c r="E19" s="90"/>
      <c r="F19" s="88"/>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row>
    <row r="20" spans="1:253" s="32" customFormat="1" ht="21" customHeight="1">
      <c r="A20" s="94"/>
      <c r="B20" s="95"/>
      <c r="C20" s="93" t="s">
        <v>64</v>
      </c>
      <c r="D20" s="88"/>
      <c r="E20" s="90"/>
      <c r="F20" s="88"/>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row>
    <row r="21" spans="1:253" s="32" customFormat="1" ht="21" customHeight="1">
      <c r="A21" s="94"/>
      <c r="B21" s="46"/>
      <c r="C21" s="93" t="s">
        <v>65</v>
      </c>
      <c r="D21" s="88">
        <v>4</v>
      </c>
      <c r="E21" s="90">
        <v>4</v>
      </c>
      <c r="F21" s="88"/>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row>
    <row r="22" spans="1:253" s="32" customFormat="1" ht="21" customHeight="1">
      <c r="A22" s="94"/>
      <c r="B22" s="46"/>
      <c r="C22" s="93" t="s">
        <v>66</v>
      </c>
      <c r="D22" s="88"/>
      <c r="E22" s="90"/>
      <c r="F22" s="88"/>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row>
    <row r="23" spans="1:253" s="32" customFormat="1" ht="21" customHeight="1">
      <c r="A23" s="94"/>
      <c r="B23" s="46"/>
      <c r="C23" s="93" t="s">
        <v>67</v>
      </c>
      <c r="D23" s="46"/>
      <c r="E23" s="51"/>
      <c r="F23" s="46"/>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row>
    <row r="24" spans="1:253" s="32" customFormat="1" ht="21" customHeight="1">
      <c r="A24" s="94"/>
      <c r="B24" s="46"/>
      <c r="C24" s="93" t="s">
        <v>68</v>
      </c>
      <c r="D24" s="96"/>
      <c r="E24" s="97"/>
      <c r="F24" s="96"/>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row>
    <row r="25" spans="1:253" s="32" customFormat="1" ht="21" customHeight="1">
      <c r="A25" s="94"/>
      <c r="B25" s="46"/>
      <c r="C25" s="93" t="s">
        <v>69</v>
      </c>
      <c r="D25" s="88"/>
      <c r="E25" s="90"/>
      <c r="F25" s="88"/>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row>
    <row r="26" spans="1:253" s="32" customFormat="1" ht="21" customHeight="1">
      <c r="A26" s="98" t="s">
        <v>201</v>
      </c>
      <c r="B26" s="46">
        <v>120</v>
      </c>
      <c r="C26" s="99" t="s">
        <v>202</v>
      </c>
      <c r="D26" s="46">
        <f>D21+D12+D11+D6</f>
        <v>120</v>
      </c>
      <c r="E26" s="51">
        <v>120</v>
      </c>
      <c r="F26" s="46"/>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row>
    <row r="27" spans="1:253" ht="21"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row>
    <row r="28" spans="1:253" ht="21"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row>
    <row r="29" spans="1:253" ht="21"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row>
    <row r="30" spans="1:253" ht="21"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row>
    <row r="31" spans="1:253" ht="21"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row>
    <row r="32" spans="1:253" ht="21"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row>
  </sheetData>
  <sheetProtection/>
  <mergeCells count="2">
    <mergeCell ref="A2:F2"/>
    <mergeCell ref="A3:C3"/>
  </mergeCells>
  <printOptions/>
  <pageMargins left="0.75" right="0.75" top="0.56" bottom="0.57" header="0.5" footer="0.5"/>
  <pageSetup orientation="landscape" paperSize="9" scale="95"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0"/>
  <sheetViews>
    <sheetView zoomScalePageLayoutView="0" workbookViewId="0" topLeftCell="A4">
      <selection activeCell="A8" sqref="A8:C11"/>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3" t="s">
        <v>205</v>
      </c>
      <c r="B1" s="64"/>
      <c r="C1" s="64"/>
      <c r="D1" s="64"/>
      <c r="E1" s="64"/>
      <c r="F1" s="64"/>
      <c r="G1" s="64"/>
      <c r="H1" s="64"/>
      <c r="I1" s="64"/>
      <c r="J1" s="64"/>
      <c r="K1" s="64"/>
      <c r="L1" s="64"/>
      <c r="M1" s="64"/>
      <c r="N1" s="64"/>
      <c r="O1" s="64"/>
      <c r="P1" s="64"/>
      <c r="Q1" s="47"/>
      <c r="R1" s="36"/>
      <c r="S1" s="36"/>
      <c r="T1" s="65"/>
      <c r="U1" s="29"/>
      <c r="V1" s="29"/>
    </row>
    <row r="2" spans="1:22" ht="23.25" customHeight="1">
      <c r="A2" s="131" t="s">
        <v>204</v>
      </c>
      <c r="B2" s="131"/>
      <c r="C2" s="131"/>
      <c r="D2" s="131"/>
      <c r="E2" s="131"/>
      <c r="F2" s="131"/>
      <c r="G2" s="131"/>
      <c r="H2" s="131"/>
      <c r="I2" s="131"/>
      <c r="J2" s="131"/>
      <c r="K2" s="131"/>
      <c r="L2" s="131"/>
      <c r="M2" s="131"/>
      <c r="N2" s="131"/>
      <c r="O2" s="131"/>
      <c r="P2" s="131"/>
      <c r="Q2" s="131"/>
      <c r="R2" s="131"/>
      <c r="S2" s="131"/>
      <c r="T2" s="131"/>
      <c r="U2" s="29"/>
      <c r="V2" s="29"/>
    </row>
    <row r="3" spans="1:22" ht="23.25" customHeight="1">
      <c r="A3" s="146" t="s">
        <v>251</v>
      </c>
      <c r="B3" s="147"/>
      <c r="C3" s="147"/>
      <c r="D3" s="147"/>
      <c r="E3" s="147"/>
      <c r="F3" s="147"/>
      <c r="G3" s="147"/>
      <c r="H3" s="147"/>
      <c r="I3" s="147"/>
      <c r="J3" s="64"/>
      <c r="K3" s="64"/>
      <c r="L3" s="64"/>
      <c r="M3" s="64"/>
      <c r="N3" s="64"/>
      <c r="O3" s="64"/>
      <c r="P3" s="64"/>
      <c r="Q3" s="47"/>
      <c r="R3" s="36"/>
      <c r="S3" s="36"/>
      <c r="T3" s="101" t="s">
        <v>70</v>
      </c>
      <c r="U3" s="29"/>
      <c r="V3" s="29"/>
    </row>
    <row r="4" spans="1:22" ht="23.25" customHeight="1">
      <c r="A4" s="148" t="s">
        <v>150</v>
      </c>
      <c r="B4" s="148"/>
      <c r="C4" s="148"/>
      <c r="D4" s="148"/>
      <c r="E4" s="149" t="s">
        <v>151</v>
      </c>
      <c r="F4" s="133" t="s">
        <v>6</v>
      </c>
      <c r="G4" s="133"/>
      <c r="H4" s="133"/>
      <c r="I4" s="165"/>
      <c r="J4" s="137" t="s">
        <v>7</v>
      </c>
      <c r="K4" s="132"/>
      <c r="L4" s="132"/>
      <c r="M4" s="132"/>
      <c r="N4" s="132"/>
      <c r="O4" s="132"/>
      <c r="P4" s="132"/>
      <c r="Q4" s="132"/>
      <c r="R4" s="132"/>
      <c r="S4" s="132"/>
      <c r="T4" s="132"/>
      <c r="U4" s="100"/>
      <c r="V4" s="100"/>
    </row>
    <row r="5" spans="1:22" ht="23.25" customHeight="1">
      <c r="A5" s="137" t="s">
        <v>140</v>
      </c>
      <c r="B5" s="137"/>
      <c r="C5" s="137"/>
      <c r="D5" s="137" t="s">
        <v>3</v>
      </c>
      <c r="E5" s="150"/>
      <c r="F5" s="137" t="s">
        <v>4</v>
      </c>
      <c r="G5" s="137" t="s">
        <v>8</v>
      </c>
      <c r="H5" s="137" t="s">
        <v>153</v>
      </c>
      <c r="I5" s="137" t="s">
        <v>9</v>
      </c>
      <c r="J5" s="139" t="s">
        <v>4</v>
      </c>
      <c r="K5" s="166" t="s">
        <v>221</v>
      </c>
      <c r="L5" s="166" t="s">
        <v>154</v>
      </c>
      <c r="M5" s="166" t="s">
        <v>155</v>
      </c>
      <c r="N5" s="166" t="s">
        <v>156</v>
      </c>
      <c r="O5" s="166" t="s">
        <v>157</v>
      </c>
      <c r="P5" s="166" t="s">
        <v>158</v>
      </c>
      <c r="Q5" s="166" t="s">
        <v>159</v>
      </c>
      <c r="R5" s="166" t="s">
        <v>232</v>
      </c>
      <c r="S5" s="166" t="s">
        <v>161</v>
      </c>
      <c r="T5" s="144" t="s">
        <v>5</v>
      </c>
      <c r="U5" s="100"/>
      <c r="V5" s="100"/>
    </row>
    <row r="6" spans="1:22" ht="30" customHeight="1">
      <c r="A6" s="41" t="s">
        <v>141</v>
      </c>
      <c r="B6" s="41" t="s">
        <v>142</v>
      </c>
      <c r="C6" s="41" t="s">
        <v>143</v>
      </c>
      <c r="D6" s="132"/>
      <c r="E6" s="150"/>
      <c r="F6" s="137"/>
      <c r="G6" s="137"/>
      <c r="H6" s="137"/>
      <c r="I6" s="137"/>
      <c r="J6" s="139"/>
      <c r="K6" s="166"/>
      <c r="L6" s="166"/>
      <c r="M6" s="166"/>
      <c r="N6" s="166"/>
      <c r="O6" s="166"/>
      <c r="P6" s="166"/>
      <c r="Q6" s="166"/>
      <c r="R6" s="166"/>
      <c r="S6" s="166"/>
      <c r="T6" s="144"/>
      <c r="U6" s="100"/>
      <c r="V6" s="100"/>
    </row>
    <row r="7" spans="1:22" s="32" customFormat="1" ht="27" customHeight="1">
      <c r="A7" s="50"/>
      <c r="B7" s="50"/>
      <c r="C7" s="50"/>
      <c r="D7" s="42" t="s">
        <v>4</v>
      </c>
      <c r="E7" s="43">
        <f>F7+J7</f>
        <v>120</v>
      </c>
      <c r="F7" s="46">
        <f>G7+H7</f>
        <v>81</v>
      </c>
      <c r="G7" s="102">
        <f>G8+G9+G10+G11</f>
        <v>75.5</v>
      </c>
      <c r="H7" s="46">
        <v>5.5</v>
      </c>
      <c r="I7" s="46"/>
      <c r="J7" s="46">
        <f>J12+J13+J14+J15+J16+J17</f>
        <v>39</v>
      </c>
      <c r="K7" s="46"/>
      <c r="L7" s="46"/>
      <c r="M7" s="43"/>
      <c r="N7" s="43"/>
      <c r="O7" s="43"/>
      <c r="P7" s="43"/>
      <c r="Q7" s="43"/>
      <c r="R7" s="43"/>
      <c r="S7" s="43"/>
      <c r="T7" s="46"/>
      <c r="U7" s="31"/>
      <c r="V7" s="31"/>
    </row>
    <row r="8" spans="1:22" ht="27" customHeight="1">
      <c r="A8" s="52"/>
      <c r="B8" s="52"/>
      <c r="C8" s="52"/>
      <c r="D8" s="53" t="s">
        <v>144</v>
      </c>
      <c r="E8" s="43"/>
      <c r="F8" s="46"/>
      <c r="G8" s="46">
        <v>58.5</v>
      </c>
      <c r="H8" s="46">
        <v>5.5</v>
      </c>
      <c r="I8" s="46"/>
      <c r="J8" s="46"/>
      <c r="K8" s="46"/>
      <c r="L8" s="46"/>
      <c r="M8" s="43"/>
      <c r="N8" s="43"/>
      <c r="O8" s="43"/>
      <c r="P8" s="43"/>
      <c r="Q8" s="43"/>
      <c r="R8" s="43"/>
      <c r="S8" s="43"/>
      <c r="T8" s="46"/>
      <c r="U8" s="29"/>
      <c r="V8" s="29"/>
    </row>
    <row r="9" spans="1:22" ht="27" customHeight="1">
      <c r="A9" s="52"/>
      <c r="B9" s="52"/>
      <c r="C9" s="52"/>
      <c r="D9" s="53" t="s">
        <v>162</v>
      </c>
      <c r="E9" s="43"/>
      <c r="F9" s="46"/>
      <c r="G9" s="102">
        <v>6</v>
      </c>
      <c r="H9" s="46"/>
      <c r="I9" s="46"/>
      <c r="J9" s="46"/>
      <c r="K9" s="46"/>
      <c r="L9" s="46"/>
      <c r="M9" s="43"/>
      <c r="N9" s="43"/>
      <c r="O9" s="43"/>
      <c r="P9" s="43"/>
      <c r="Q9" s="43"/>
      <c r="R9" s="43"/>
      <c r="S9" s="43"/>
      <c r="T9" s="46"/>
      <c r="U9" s="29"/>
      <c r="V9" s="29"/>
    </row>
    <row r="10" spans="1:22" ht="27" customHeight="1">
      <c r="A10" s="52"/>
      <c r="B10" s="52"/>
      <c r="C10" s="52"/>
      <c r="D10" s="53" t="s">
        <v>163</v>
      </c>
      <c r="E10" s="43"/>
      <c r="F10" s="46"/>
      <c r="G10" s="102">
        <v>7</v>
      </c>
      <c r="H10" s="46"/>
      <c r="I10" s="46"/>
      <c r="J10" s="46"/>
      <c r="K10" s="46"/>
      <c r="L10" s="46"/>
      <c r="M10" s="43"/>
      <c r="N10" s="43"/>
      <c r="O10" s="43"/>
      <c r="P10" s="43"/>
      <c r="Q10" s="43"/>
      <c r="R10" s="43"/>
      <c r="S10" s="43"/>
      <c r="T10" s="46"/>
      <c r="U10" s="29"/>
      <c r="V10" s="29"/>
    </row>
    <row r="11" spans="1:22" ht="27" customHeight="1">
      <c r="A11" s="52"/>
      <c r="B11" s="52"/>
      <c r="C11" s="52"/>
      <c r="D11" s="53" t="s">
        <v>164</v>
      </c>
      <c r="E11" s="43"/>
      <c r="F11" s="46"/>
      <c r="G11" s="102">
        <v>4</v>
      </c>
      <c r="H11" s="46"/>
      <c r="I11" s="46"/>
      <c r="J11" s="46"/>
      <c r="K11" s="46"/>
      <c r="L11" s="46"/>
      <c r="M11" s="43"/>
      <c r="N11" s="43"/>
      <c r="O11" s="43"/>
      <c r="P11" s="43"/>
      <c r="Q11" s="43"/>
      <c r="R11" s="43"/>
      <c r="S11" s="43"/>
      <c r="T11" s="46"/>
      <c r="U11" s="29"/>
      <c r="V11" s="29"/>
    </row>
    <row r="12" spans="1:22" ht="27" customHeight="1">
      <c r="A12" s="50"/>
      <c r="B12" s="50"/>
      <c r="C12" s="50"/>
      <c r="D12" s="42" t="s">
        <v>233</v>
      </c>
      <c r="E12" s="43"/>
      <c r="F12" s="46"/>
      <c r="G12" s="102"/>
      <c r="H12" s="46"/>
      <c r="I12" s="46"/>
      <c r="J12" s="46">
        <v>10</v>
      </c>
      <c r="K12" s="46"/>
      <c r="L12" s="46"/>
      <c r="M12" s="43">
        <v>10</v>
      </c>
      <c r="N12" s="43"/>
      <c r="O12" s="43"/>
      <c r="P12" s="43"/>
      <c r="Q12" s="43"/>
      <c r="R12" s="43"/>
      <c r="S12" s="43"/>
      <c r="T12" s="46"/>
      <c r="U12" s="29"/>
      <c r="V12" s="29"/>
    </row>
    <row r="13" spans="1:22" ht="27" customHeight="1">
      <c r="A13" s="50"/>
      <c r="B13" s="50"/>
      <c r="C13" s="50"/>
      <c r="D13" s="42" t="s">
        <v>235</v>
      </c>
      <c r="E13" s="43"/>
      <c r="F13" s="46"/>
      <c r="G13" s="102"/>
      <c r="H13" s="46"/>
      <c r="I13" s="46"/>
      <c r="J13" s="46">
        <v>2</v>
      </c>
      <c r="K13" s="46"/>
      <c r="L13" s="46"/>
      <c r="M13" s="43">
        <v>2</v>
      </c>
      <c r="N13" s="43"/>
      <c r="O13" s="43"/>
      <c r="P13" s="43"/>
      <c r="Q13" s="43"/>
      <c r="R13" s="43"/>
      <c r="S13" s="43"/>
      <c r="T13" s="46"/>
      <c r="U13" s="29"/>
      <c r="V13" s="29"/>
    </row>
    <row r="14" spans="1:22" ht="27" customHeight="1">
      <c r="A14" s="50"/>
      <c r="B14" s="50"/>
      <c r="C14" s="50"/>
      <c r="D14" s="42" t="s">
        <v>225</v>
      </c>
      <c r="E14" s="43"/>
      <c r="F14" s="46"/>
      <c r="G14" s="102"/>
      <c r="H14" s="46"/>
      <c r="I14" s="46"/>
      <c r="J14" s="46">
        <v>10</v>
      </c>
      <c r="K14" s="46">
        <v>10</v>
      </c>
      <c r="L14" s="46"/>
      <c r="M14" s="43"/>
      <c r="N14" s="43"/>
      <c r="O14" s="43"/>
      <c r="P14" s="43"/>
      <c r="Q14" s="43"/>
      <c r="R14" s="43"/>
      <c r="S14" s="43"/>
      <c r="T14" s="46"/>
      <c r="U14" s="29"/>
      <c r="V14" s="29"/>
    </row>
    <row r="15" spans="1:22" ht="27" customHeight="1">
      <c r="A15" s="50"/>
      <c r="B15" s="50"/>
      <c r="C15" s="50"/>
      <c r="D15" s="42" t="s">
        <v>227</v>
      </c>
      <c r="E15" s="43"/>
      <c r="F15" s="46"/>
      <c r="G15" s="102"/>
      <c r="H15" s="46"/>
      <c r="I15" s="46"/>
      <c r="J15" s="46">
        <v>12</v>
      </c>
      <c r="K15" s="46"/>
      <c r="L15" s="46"/>
      <c r="M15" s="43"/>
      <c r="N15" s="43"/>
      <c r="O15" s="43"/>
      <c r="P15" s="43"/>
      <c r="Q15" s="43"/>
      <c r="R15" s="43">
        <v>12</v>
      </c>
      <c r="S15" s="43"/>
      <c r="T15" s="46"/>
      <c r="U15" s="29"/>
      <c r="V15" s="29"/>
    </row>
    <row r="16" spans="1:22" ht="27" customHeight="1">
      <c r="A16" s="50"/>
      <c r="B16" s="50"/>
      <c r="C16" s="50"/>
      <c r="D16" s="42" t="s">
        <v>226</v>
      </c>
      <c r="E16" s="43"/>
      <c r="F16" s="46"/>
      <c r="G16" s="102"/>
      <c r="H16" s="46"/>
      <c r="I16" s="46"/>
      <c r="J16" s="46">
        <v>3</v>
      </c>
      <c r="K16" s="46"/>
      <c r="L16" s="46"/>
      <c r="M16" s="43">
        <v>3</v>
      </c>
      <c r="N16" s="43"/>
      <c r="O16" s="43"/>
      <c r="P16" s="43"/>
      <c r="Q16" s="43"/>
      <c r="R16" s="43"/>
      <c r="S16" s="43"/>
      <c r="T16" s="46"/>
      <c r="U16" s="29"/>
      <c r="V16" s="29"/>
    </row>
    <row r="17" spans="1:22" ht="27" customHeight="1">
      <c r="A17" s="50"/>
      <c r="B17" s="50"/>
      <c r="C17" s="50"/>
      <c r="D17" s="42" t="s">
        <v>234</v>
      </c>
      <c r="E17" s="43"/>
      <c r="F17" s="46"/>
      <c r="G17" s="102"/>
      <c r="H17" s="46"/>
      <c r="I17" s="46"/>
      <c r="J17" s="46">
        <v>2</v>
      </c>
      <c r="K17" s="46"/>
      <c r="L17" s="46">
        <v>2</v>
      </c>
      <c r="M17" s="43"/>
      <c r="N17" s="43"/>
      <c r="O17" s="43"/>
      <c r="P17" s="43"/>
      <c r="Q17" s="43"/>
      <c r="R17" s="43"/>
      <c r="S17" s="43"/>
      <c r="T17" s="46"/>
      <c r="U17" s="29"/>
      <c r="V17" s="29"/>
    </row>
    <row r="18" spans="1:22" ht="27" customHeight="1">
      <c r="A18" s="50"/>
      <c r="B18" s="50"/>
      <c r="C18" s="50"/>
      <c r="D18" s="42"/>
      <c r="E18" s="43"/>
      <c r="F18" s="46"/>
      <c r="G18" s="102"/>
      <c r="H18" s="46"/>
      <c r="I18" s="46"/>
      <c r="J18" s="46"/>
      <c r="K18" s="46"/>
      <c r="L18" s="46"/>
      <c r="M18" s="43"/>
      <c r="N18" s="43"/>
      <c r="O18" s="43"/>
      <c r="P18" s="43"/>
      <c r="Q18" s="43"/>
      <c r="R18" s="43"/>
      <c r="S18" s="43"/>
      <c r="T18" s="46"/>
      <c r="U18" s="29"/>
      <c r="V18" s="29"/>
    </row>
    <row r="19" spans="1:20" ht="27" customHeight="1">
      <c r="A19" s="50"/>
      <c r="B19" s="50"/>
      <c r="C19" s="50"/>
      <c r="D19" s="42"/>
      <c r="E19" s="43"/>
      <c r="F19" s="46"/>
      <c r="G19" s="102"/>
      <c r="H19" s="46"/>
      <c r="I19" s="46"/>
      <c r="J19" s="46"/>
      <c r="K19" s="46"/>
      <c r="L19" s="46"/>
      <c r="M19" s="43"/>
      <c r="N19" s="43"/>
      <c r="O19" s="43"/>
      <c r="P19" s="43"/>
      <c r="Q19" s="43"/>
      <c r="R19" s="43"/>
      <c r="S19" s="43"/>
      <c r="T19" s="46"/>
    </row>
    <row r="20" spans="1:20" ht="27" customHeight="1">
      <c r="A20" s="50"/>
      <c r="B20" s="50"/>
      <c r="C20" s="50"/>
      <c r="D20" s="42"/>
      <c r="E20" s="43"/>
      <c r="F20" s="46"/>
      <c r="G20" s="102"/>
      <c r="H20" s="46"/>
      <c r="I20" s="46"/>
      <c r="J20" s="46"/>
      <c r="K20" s="46"/>
      <c r="L20" s="46"/>
      <c r="M20" s="43"/>
      <c r="N20" s="43"/>
      <c r="O20" s="43"/>
      <c r="P20" s="43"/>
      <c r="Q20" s="43"/>
      <c r="R20" s="43"/>
      <c r="S20" s="43"/>
      <c r="T20" s="46"/>
    </row>
    <row r="21" ht="27" customHeight="1"/>
    <row r="22" ht="27" customHeight="1"/>
    <row r="23" ht="27" customHeight="1"/>
    <row r="24" ht="27" customHeight="1"/>
  </sheetData>
  <sheetProtection/>
  <mergeCells count="23">
    <mergeCell ref="T5:T6"/>
    <mergeCell ref="A2:T2"/>
    <mergeCell ref="N5:N6"/>
    <mergeCell ref="O5:O6"/>
    <mergeCell ref="P5:P6"/>
    <mergeCell ref="Q5:Q6"/>
    <mergeCell ref="J4:T4"/>
    <mergeCell ref="A5:C5"/>
    <mergeCell ref="J5:J6"/>
    <mergeCell ref="L5:L6"/>
    <mergeCell ref="M5:M6"/>
    <mergeCell ref="K5:K6"/>
    <mergeCell ref="R5:R6"/>
    <mergeCell ref="S5:S6"/>
    <mergeCell ref="A3:I3"/>
    <mergeCell ref="A4:D4"/>
    <mergeCell ref="E4:E6"/>
    <mergeCell ref="F4:I4"/>
    <mergeCell ref="I5:I6"/>
    <mergeCell ref="D5:D6"/>
    <mergeCell ref="F5:F6"/>
    <mergeCell ref="G5:G6"/>
    <mergeCell ref="H5:H6"/>
  </mergeCells>
  <printOptions/>
  <pageMargins left="0.75" right="0.75" top="0.61" bottom="0.61" header="0.5" footer="0.5"/>
  <pageSetup orientation="landscape" paperSize="9" scale="61" r:id="rId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2018-05-16T06:24:58Z</cp:lastPrinted>
  <dcterms:modified xsi:type="dcterms:W3CDTF">2018-05-21T01:59:13Z</dcterms:modified>
  <cp:category/>
  <cp:version/>
  <cp:contentType/>
  <cp:contentStatus/>
</cp:coreProperties>
</file>