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activeTab="0"/>
  </bookViews>
  <sheets>
    <sheet name="部门收支总表" sheetId="1" r:id="rId1"/>
    <sheet name="部门收入总表" sheetId="2" r:id="rId2"/>
    <sheet name="部门支出总表" sheetId="3" r:id="rId3"/>
    <sheet name="部门支出总表（经济分类）" sheetId="4" r:id="rId4"/>
    <sheet name="基本支出明细—工资福利支出" sheetId="5" r:id="rId5"/>
    <sheet name="基本支出明细—商品和服务支出" sheetId="6" r:id="rId6"/>
    <sheet name="基本支出—对个人家庭的补助" sheetId="7" r:id="rId7"/>
    <sheet name="财政拨款收支总表" sheetId="8" r:id="rId8"/>
    <sheet name="一般预算支出表" sheetId="9" r:id="rId9"/>
    <sheet name="政府性基金预算支出明细表" sheetId="10" r:id="rId10"/>
    <sheet name="“三公”经费预算" sheetId="11" r:id="rId11"/>
  </sheets>
  <definedNames>
    <definedName name="_xlnm.Print_Area" localSheetId="1">'部门收入总表'!$A$1:$I$12</definedName>
    <definedName name="_xlnm.Print_Area" localSheetId="3">'部门支出总表（经济分类）'!$A$1:$U$22</definedName>
    <definedName name="_xlnm.Print_Area" localSheetId="7">'财政拨款收支总表'!$A$1:$F$26</definedName>
    <definedName name="_xlnm.Print_Area" localSheetId="6">'基本支出—对个人家庭的补助'!$A$1:$P$13</definedName>
    <definedName name="_xlnm.Print_Area" localSheetId="5">'基本支出明细—商品和服务支出'!$A$1:$Y$22</definedName>
    <definedName name="_xlnm.Print_Area" localSheetId="8">'一般预算支出表'!$A$1:$T$30</definedName>
    <definedName name="_xlnm.Print_Area" localSheetId="9">'政府性基金预算支出明细表'!$A$1:$S$8</definedName>
  </definedNames>
  <calcPr fullCalcOnLoad="1" iterate="1" iterateCount="100" iterateDelta="0.001"/>
</workbook>
</file>

<file path=xl/comments11.xml><?xml version="1.0" encoding="utf-8"?>
<comments xmlns="http://schemas.openxmlformats.org/spreadsheetml/2006/main">
  <authors>
    <author>Administrator</author>
  </authors>
  <commentList>
    <comment ref="F8" authorId="0">
      <text>
        <r>
          <rPr>
            <b/>
            <sz val="9"/>
            <rFont val="宋体"/>
            <family val="0"/>
          </rPr>
          <t>Administrator:</t>
        </r>
        <r>
          <rPr>
            <sz val="9"/>
            <rFont val="宋体"/>
            <family val="0"/>
          </rPr>
          <t xml:space="preserve">
17.01+3.24+6.48+5（局核定渔政防疫）=31.73，局3台车，现只余2台，，17.01为3台核定，</t>
        </r>
      </text>
    </comment>
    <comment ref="C8" authorId="0">
      <text>
        <r>
          <rPr>
            <b/>
            <sz val="9"/>
            <rFont val="宋体"/>
            <family val="0"/>
          </rPr>
          <t>Administrator:</t>
        </r>
        <r>
          <rPr>
            <sz val="9"/>
            <rFont val="宋体"/>
            <family val="0"/>
          </rPr>
          <t xml:space="preserve">
28.35+3.24+6.48+10（渔政、防疫站局各核定5万）=48.07，区核定数38.07
</t>
        </r>
      </text>
    </comment>
  </commentList>
</comments>
</file>

<file path=xl/sharedStrings.xml><?xml version="1.0" encoding="utf-8"?>
<sst xmlns="http://schemas.openxmlformats.org/spreadsheetml/2006/main" count="539" uniqueCount="231">
  <si>
    <t>附件1：</t>
  </si>
  <si>
    <t>部门收支总体情况表</t>
  </si>
  <si>
    <t>单位名称：君山区农业局</t>
  </si>
  <si>
    <t>单位：万元</t>
  </si>
  <si>
    <t>收入</t>
  </si>
  <si>
    <t/>
  </si>
  <si>
    <t>支          出</t>
  </si>
  <si>
    <t>项     目</t>
  </si>
  <si>
    <t>本年预算数</t>
  </si>
  <si>
    <t>项  目（按功能分类）</t>
  </si>
  <si>
    <t>项  目(按部门预算经济分类)</t>
  </si>
  <si>
    <t>项  目(按政府预算经济分类)</t>
  </si>
  <si>
    <t>一、一般公共预算拨款</t>
  </si>
  <si>
    <t>一、一般公共服务支出</t>
  </si>
  <si>
    <t>一、基本支出</t>
  </si>
  <si>
    <t>一、机关工福利支出</t>
  </si>
  <si>
    <t>　　  经费拨款</t>
  </si>
  <si>
    <t>二、公共安全支出</t>
  </si>
  <si>
    <t xml:space="preserve">      工资福利支出</t>
  </si>
  <si>
    <t>二、机关商品和服务支出</t>
  </si>
  <si>
    <t xml:space="preserve">      纳入一般预算管理的非税收入拨款</t>
  </si>
  <si>
    <t>三、教育支出</t>
  </si>
  <si>
    <t xml:space="preserve">      商品和服务支出</t>
  </si>
  <si>
    <t>三、机关资本性支出（一）</t>
  </si>
  <si>
    <t>二、政府性基金拨款</t>
  </si>
  <si>
    <t>四、科学技术支出</t>
  </si>
  <si>
    <t xml:space="preserve">      对个人和家庭的补助</t>
  </si>
  <si>
    <t>四、机关资本性支出（二）</t>
  </si>
  <si>
    <t>三、国有资本营预算拨款</t>
  </si>
  <si>
    <t>五、文化体育与传媒支出</t>
  </si>
  <si>
    <t>二、项目支出</t>
  </si>
  <si>
    <t>五、对事业单位经常性补助</t>
  </si>
  <si>
    <t>四、纳入专户管理的非税收入拨款</t>
  </si>
  <si>
    <t>六、社会保障和就业支出</t>
  </si>
  <si>
    <t xml:space="preserve">      按项目管理的工资福利支出</t>
  </si>
  <si>
    <t>六、对事业单位资本性补助</t>
  </si>
  <si>
    <t>五、上级专项补助</t>
  </si>
  <si>
    <t>七、医疗卫生与计划生育支出</t>
  </si>
  <si>
    <t xml:space="preserve">      按项目管理的商品和服务支出</t>
  </si>
  <si>
    <t>七、对企业补助</t>
  </si>
  <si>
    <t>六、事业单位经营服务收入</t>
  </si>
  <si>
    <t>八、节能环保支出</t>
  </si>
  <si>
    <t xml:space="preserve">      按项目管理的对个人和家庭的补助</t>
  </si>
  <si>
    <t>八、对企业资本性支出</t>
  </si>
  <si>
    <t>七、其他收入</t>
  </si>
  <si>
    <t>九、城乡社区支出</t>
  </si>
  <si>
    <t xml:space="preserve">      债务利息及费用支出</t>
  </si>
  <si>
    <t>九、对个人和家庭的补助</t>
  </si>
  <si>
    <t>十、农林水支出</t>
  </si>
  <si>
    <t xml:space="preserve">      资本性支出（基本建设）</t>
  </si>
  <si>
    <t>十、对社会保障基金补助</t>
  </si>
  <si>
    <t>十一、交通运输支出</t>
  </si>
  <si>
    <t xml:space="preserve">      资本性支出</t>
  </si>
  <si>
    <t>十一、债务利息及费用支出</t>
  </si>
  <si>
    <t>十二、资源勘探信息等支出</t>
  </si>
  <si>
    <t xml:space="preserve">      对企业补助（基本建设）</t>
  </si>
  <si>
    <t>十二、其他支出</t>
  </si>
  <si>
    <t>十三、商业服务业等支出</t>
  </si>
  <si>
    <t xml:space="preserve">      对企业补助</t>
  </si>
  <si>
    <t>十三、事业单位经营服务支出</t>
  </si>
  <si>
    <t>十四、金融支出</t>
  </si>
  <si>
    <t xml:space="preserve">      对社会保障基金补助</t>
  </si>
  <si>
    <t>十五、国土海洋气象等支出</t>
  </si>
  <si>
    <t xml:space="preserve">      其他支出</t>
  </si>
  <si>
    <t>十六、住房保障支出</t>
  </si>
  <si>
    <t>三、事业单位经营服务支出</t>
  </si>
  <si>
    <t>十七、粮油物资储备支出</t>
  </si>
  <si>
    <t>十八、其他支出</t>
  </si>
  <si>
    <t>十九、债务还本支出</t>
  </si>
  <si>
    <t>二十、债务付息支出</t>
  </si>
  <si>
    <t>收入合计</t>
  </si>
  <si>
    <t>支出合计</t>
  </si>
  <si>
    <t>附件2：</t>
  </si>
  <si>
    <t>部门收入总体情况表</t>
  </si>
  <si>
    <t>单位名称</t>
  </si>
  <si>
    <t>总计</t>
  </si>
  <si>
    <t>一般公共预算拨款</t>
  </si>
  <si>
    <t>政府性基金拨款</t>
  </si>
  <si>
    <t>国有资本经营预算拨款</t>
  </si>
  <si>
    <t>纳入专户管理的非税收入拨款</t>
  </si>
  <si>
    <t>上级专项补助</t>
  </si>
  <si>
    <t>事业单位经营服务收入</t>
  </si>
  <si>
    <t>其他收入</t>
  </si>
  <si>
    <t>合计</t>
  </si>
  <si>
    <t>君山区农业局</t>
  </si>
  <si>
    <t>附件3：</t>
  </si>
  <si>
    <t>部门支出总体情况表</t>
  </si>
  <si>
    <t>科目</t>
  </si>
  <si>
    <t>科目编码</t>
  </si>
  <si>
    <t>科目名称</t>
  </si>
  <si>
    <t>类</t>
  </si>
  <si>
    <t>款</t>
  </si>
  <si>
    <t>项</t>
  </si>
  <si>
    <t>208</t>
  </si>
  <si>
    <t>02</t>
  </si>
  <si>
    <t>01</t>
  </si>
  <si>
    <t xml:space="preserve">    行政运行</t>
  </si>
  <si>
    <t>07</t>
  </si>
  <si>
    <t xml:space="preserve">    行政区划和地名管理</t>
  </si>
  <si>
    <t>05</t>
  </si>
  <si>
    <t xml:space="preserve">    归口管理的行政单位离退休</t>
  </si>
  <si>
    <t xml:space="preserve">    机关事业单位基本养老保险缴费支出</t>
  </si>
  <si>
    <t>06</t>
  </si>
  <si>
    <t xml:space="preserve">    机关事业单位职业年金缴费支出</t>
  </si>
  <si>
    <t>27</t>
  </si>
  <si>
    <t xml:space="preserve">    财政对失业保险基金的补助</t>
  </si>
  <si>
    <t xml:space="preserve">    财政对工伤保险基金的补助</t>
  </si>
  <si>
    <t>03</t>
  </si>
  <si>
    <t xml:space="preserve">    财政对生育保险基金的补助</t>
  </si>
  <si>
    <t>210</t>
  </si>
  <si>
    <t>11</t>
  </si>
  <si>
    <t xml:space="preserve">    行政单位医疗</t>
  </si>
  <si>
    <t xml:space="preserve">    公务员医疗补助</t>
  </si>
  <si>
    <t>221</t>
  </si>
  <si>
    <t xml:space="preserve">    住房公积金</t>
  </si>
  <si>
    <t>……</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</si>
  <si>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</si>
  <si>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</si>
  <si>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</si>
  <si>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</si>
  <si>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</si>
  <si>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</si>
  <si>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</si>
  <si>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</si>
  <si>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</si>
  <si>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</si>
  <si>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按项目管理的工资福利支出</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</si>
  <si>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</si>
  <si>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</si>
  <si>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</si>
  <si>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</si>
  <si>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</si>
  <si>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</si>
  <si>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</si>
  <si>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</si>
  <si>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</si>
  <si>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</si>
  <si>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</si>
  <si>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</si>
  <si>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</si>
  <si>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</si>
  <si>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</si>
  <si>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</si>
  <si>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</si>
  <si>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</si>
  <si>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</si>
  <si>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</si>
  <si>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</si>
  <si>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</si>
  <si>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</si>
  <si>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</si>
  <si>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</si>
  <si>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</si>
  <si>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附件6：</t>
  </si>
  <si>
    <t>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</si>
  <si>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</si>
  <si>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</si>
  <si>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</si>
  <si>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</si>
  <si>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</si>
  <si>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</si>
  <si>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</si>
  <si>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</si>
  <si>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</si>
  <si>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</si>
  <si>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</si>
  <si>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</si>
  <si>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</si>
  <si>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</si>
  <si>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</si>
  <si>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</si>
  <si>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</si>
  <si>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</si>
  <si>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</si>
  <si>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</si>
  <si>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</si>
  <si>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附件7：</t>
  </si>
  <si>
    <t>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</si>
  <si>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</si>
  <si>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</si>
  <si>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</si>
  <si>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</si>
  <si>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</si>
  <si>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</si>
  <si>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</si>
  <si>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</si>
  <si>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</si>
  <si>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</si>
  <si>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</si>
  <si>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附件8：</t>
  </si>
  <si>
    <t>财政拨款收支总体情况表</t>
  </si>
  <si>
    <t>单位:万元</t>
  </si>
  <si>
    <t>收                  入</t>
  </si>
  <si>
    <t>支                  出</t>
  </si>
  <si>
    <t>项         目</t>
  </si>
  <si>
    <t>本年预算</t>
  </si>
  <si>
    <t>一般公共预算</t>
  </si>
  <si>
    <t>政府性基金预算</t>
  </si>
  <si>
    <t xml:space="preserve">      经费拨款</t>
  </si>
  <si>
    <t xml:space="preserve">      纳入一般公共预算管理的非税收入拨款</t>
  </si>
  <si>
    <t xml:space="preserve">        行政事业性收费收入</t>
  </si>
  <si>
    <t xml:space="preserve">        专项收入</t>
  </si>
  <si>
    <t xml:space="preserve">        国有资本经营收入</t>
  </si>
  <si>
    <t xml:space="preserve">        国有资源（资产）有偿使用收入</t>
  </si>
  <si>
    <t xml:space="preserve">        捐赠收入</t>
  </si>
  <si>
    <t xml:space="preserve">        政府住房基金收入</t>
  </si>
  <si>
    <t xml:space="preserve">        罚没收入</t>
  </si>
  <si>
    <t xml:space="preserve">        其他收入</t>
  </si>
  <si>
    <t>三、国有资本经营预算拨款</t>
  </si>
  <si>
    <t>本 年 收 入 合 计</t>
  </si>
  <si>
    <t>本　年　支　出　合　计</t>
  </si>
  <si>
    <t>附件9：</t>
  </si>
  <si>
    <t>一般公共预算支出情况表</t>
  </si>
  <si>
    <t>附件10：</t>
  </si>
  <si>
    <t>政府性基金预算支出情况表(按部门预算经济分类)</t>
  </si>
  <si>
    <t>单位名称：</t>
  </si>
  <si>
    <t>注：本表本单位无相关数据。</t>
  </si>
  <si>
    <t>附件11：</t>
  </si>
  <si>
    <t>一般公共预算“三公”经费预算表</t>
  </si>
  <si>
    <t>三公经费预算数(一般公共预算拨款)</t>
  </si>
  <si>
    <t>说   明</t>
  </si>
  <si>
    <t>小计</t>
  </si>
  <si>
    <t>公务用车购置及运行费</t>
  </si>
  <si>
    <t>其中：</t>
  </si>
  <si>
    <t>因公出国(境)费用</t>
  </si>
  <si>
    <t>公务用车购置费</t>
  </si>
  <si>
    <r>
      <t>局系统独立核算二级预算单位</t>
    </r>
    <r>
      <rPr>
        <sz val="10"/>
        <color indexed="8"/>
        <rFont val="Arial"/>
        <family val="2"/>
      </rPr>
      <t>3</t>
    </r>
    <r>
      <rPr>
        <sz val="10"/>
        <color indexed="8"/>
        <rFont val="宋体"/>
        <family val="0"/>
      </rPr>
      <t>家，由区核定三公经费，独立核算股级单位2家，由局核定。</t>
    </r>
  </si>
  <si>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</si>
  <si>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</si>
  <si>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</si>
  <si>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 xml:space="preserve">    4、说明栏内需填写“三公”经费增减变化及原因。</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</si>
</sst>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
    <numFmt numFmtId="180" formatCode="0000"/>
    <numFmt numFmtId="181" formatCode="* #,##0.00;* \-#,##0.00;* &quot;&quot;??;@"/>
    <numFmt numFmtId="182" formatCode="#,##0.0_ "/>
  </numFmts>
  <fonts count="53">
    <font>
      <sz val="10"/>
      <color indexed="8"/>
      <name val="Arial"/>
      <family val="2"/>
    </font>
    <font>
      <sz val="10"/>
      <name val="宋体"/>
      <family val="0"/>
    </font>
    <font>
      <sz val="18"/>
      <name val="方正小标宋简体"/>
      <family val="0"/>
    </font>
    <font>
      <sz val="9"/>
      <name val="宋体"/>
      <family val="0"/>
    </font>
    <font>
      <sz val="10"/>
      <color indexed="8"/>
      <name val="宋体"/>
      <family val="0"/>
    </font>
    <font>
      <sz val="9"/>
      <name val="方正小标宋简体"/>
      <family val="0"/>
    </font>
    <font>
      <b/>
      <sz val="9"/>
      <name val="宋体"/>
      <family val="0"/>
    </font>
    <font>
      <sz val="18"/>
      <name val="宋体"/>
      <family val="0"/>
    </font>
    <font>
      <sz val="16"/>
      <name val="宋体"/>
      <family val="0"/>
    </font>
    <font>
      <b/>
      <sz val="10"/>
      <name val="宋体"/>
      <family val="0"/>
    </font>
    <font>
      <sz val="22"/>
      <color indexed="8"/>
      <name val="宋体"/>
      <family val="0"/>
    </font>
    <font>
      <b/>
      <sz val="10"/>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b/>
      <sz val="8"/>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style="thin"/>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style="thin">
        <color indexed="8"/>
      </right>
      <top>
        <color indexed="63"/>
      </top>
      <bottom style="thin">
        <color indexed="8"/>
      </bottom>
    </border>
    <border>
      <left>
        <color indexed="8"/>
      </left>
      <right style="thin">
        <color indexed="8"/>
      </right>
      <top>
        <color indexed="63"/>
      </top>
      <bottom style="thin">
        <color indexed="8"/>
      </bottom>
    </border>
    <border>
      <left>
        <color indexed="8"/>
      </left>
      <right>
        <color indexed="63"/>
      </right>
      <top>
        <color indexed="63"/>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8"/>
      </left>
      <right style="thin">
        <color indexed="8"/>
      </right>
      <top style="thin">
        <color indexed="8"/>
      </top>
      <bottom>
        <color indexed="63"/>
      </bottom>
    </border>
    <border>
      <left>
        <color indexed="8"/>
      </left>
      <right>
        <color indexed="63"/>
      </right>
      <top style="thin">
        <color indexed="8"/>
      </top>
      <bottom style="thin">
        <color indexed="8"/>
      </bottom>
    </border>
    <border>
      <left style="medium">
        <color indexed="8"/>
      </left>
      <right>
        <color indexed="8"/>
      </right>
      <top>
        <color indexed="8"/>
      </top>
      <botto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0" fillId="33" borderId="0" xfId="0" applyFill="1" applyAlignment="1">
      <alignment/>
    </xf>
    <xf numFmtId="0" fontId="0" fillId="0" borderId="0" xfId="0" applyAlignment="1">
      <alignment wrapText="1"/>
    </xf>
    <xf numFmtId="0" fontId="1"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2" fillId="0" borderId="0" xfId="0" applyNumberFormat="1" applyFont="1" applyFill="1" applyAlignment="1" applyProtection="1">
      <alignment horizontal="center"/>
      <protection/>
    </xf>
    <xf numFmtId="0" fontId="2" fillId="0" borderId="0" xfId="0" applyFont="1" applyAlignment="1">
      <alignment wrapText="1"/>
    </xf>
    <xf numFmtId="0" fontId="1" fillId="0" borderId="9" xfId="0" applyNumberFormat="1" applyFont="1" applyFill="1" applyBorder="1" applyAlignment="1" applyProtection="1">
      <alignment horizontal="left" vertical="center"/>
      <protection/>
    </xf>
    <xf numFmtId="0" fontId="1" fillId="34" borderId="9"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right" vertical="center"/>
      <protection/>
    </xf>
    <xf numFmtId="0" fontId="1" fillId="0" borderId="10" xfId="0"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1" fillId="0" borderId="10" xfId="0" applyNumberFormat="1" applyFont="1" applyFill="1" applyBorder="1" applyAlignment="1" applyProtection="1">
      <alignment horizontal="left" vertical="center" wrapText="1"/>
      <protection/>
    </xf>
    <xf numFmtId="0" fontId="0" fillId="0" borderId="10" xfId="0" applyBorder="1" applyAlignment="1">
      <alignment horizontal="center" vertical="center" wrapText="1"/>
    </xf>
    <xf numFmtId="49" fontId="1" fillId="33" borderId="10" xfId="0" applyNumberFormat="1" applyFont="1" applyFill="1" applyBorder="1" applyAlignment="1" applyProtection="1">
      <alignment horizontal="left" vertical="center" wrapText="1"/>
      <protection/>
    </xf>
    <xf numFmtId="4" fontId="1" fillId="33" borderId="10" xfId="0" applyNumberFormat="1" applyFont="1" applyFill="1" applyBorder="1" applyAlignment="1" applyProtection="1">
      <alignment horizontal="right" vertical="center" wrapText="1"/>
      <protection/>
    </xf>
    <xf numFmtId="0" fontId="51" fillId="33" borderId="10" xfId="0" applyFont="1" applyFill="1" applyBorder="1" applyAlignment="1">
      <alignment wrapText="1"/>
    </xf>
    <xf numFmtId="0" fontId="0" fillId="0" borderId="10" xfId="0" applyFill="1" applyBorder="1" applyAlignment="1">
      <alignment wrapText="1"/>
    </xf>
    <xf numFmtId="0" fontId="0" fillId="0" borderId="10" xfId="0" applyBorder="1" applyAlignment="1">
      <alignment wrapText="1"/>
    </xf>
    <xf numFmtId="0" fontId="0" fillId="0" borderId="0" xfId="0" applyFont="1" applyFill="1" applyAlignment="1">
      <alignment/>
    </xf>
    <xf numFmtId="0" fontId="0" fillId="0" borderId="0" xfId="0" applyFill="1" applyAlignment="1">
      <alignment wrapText="1"/>
    </xf>
    <xf numFmtId="0" fontId="0" fillId="0" borderId="0" xfId="0" applyFont="1" applyAlignment="1">
      <alignment/>
    </xf>
    <xf numFmtId="0" fontId="1" fillId="0" borderId="0" xfId="0" applyNumberFormat="1" applyFont="1" applyFill="1" applyBorder="1" applyAlignment="1" applyProtection="1">
      <alignment vertical="center"/>
      <protection/>
    </xf>
    <xf numFmtId="0" fontId="0" fillId="0" borderId="0" xfId="0" applyFill="1" applyAlignment="1">
      <alignment/>
    </xf>
    <xf numFmtId="0" fontId="5" fillId="0" borderId="0" xfId="0" applyFont="1" applyAlignment="1">
      <alignment/>
    </xf>
    <xf numFmtId="0" fontId="1" fillId="33"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1" fillId="33" borderId="9" xfId="0" applyNumberFormat="1" applyFont="1" applyFill="1" applyBorder="1" applyAlignment="1" applyProtection="1">
      <alignment horizontal="left" vertical="center"/>
      <protection/>
    </xf>
    <xf numFmtId="0" fontId="1" fillId="33"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wrapText="1"/>
      <protection/>
    </xf>
    <xf numFmtId="49" fontId="1" fillId="33" borderId="14" xfId="0" applyNumberFormat="1" applyFont="1" applyFill="1" applyBorder="1" applyAlignment="1" applyProtection="1">
      <alignment horizontal="center" vertical="center" wrapText="1"/>
      <protection/>
    </xf>
    <xf numFmtId="179" fontId="1" fillId="33" borderId="14" xfId="0" applyNumberFormat="1" applyFont="1" applyFill="1" applyBorder="1" applyAlignment="1" applyProtection="1">
      <alignment horizontal="left" vertical="center" wrapText="1"/>
      <protection/>
    </xf>
    <xf numFmtId="4" fontId="1" fillId="33" borderId="14" xfId="0" applyNumberFormat="1" applyFont="1" applyFill="1" applyBorder="1" applyAlignment="1" applyProtection="1">
      <alignment horizontal="right" vertical="center" wrapText="1"/>
      <protection/>
    </xf>
    <xf numFmtId="0" fontId="3" fillId="0" borderId="0" xfId="0" applyNumberFormat="1" applyFont="1" applyFill="1" applyAlignment="1" applyProtection="1">
      <alignment/>
      <protection/>
    </xf>
    <xf numFmtId="0" fontId="6" fillId="0" borderId="0" xfId="0" applyNumberFormat="1" applyFont="1" applyFill="1" applyAlignment="1" applyProtection="1">
      <alignment/>
      <protection/>
    </xf>
    <xf numFmtId="0" fontId="0" fillId="33" borderId="0" xfId="0" applyFont="1" applyFill="1" applyAlignment="1">
      <alignment/>
    </xf>
    <xf numFmtId="0" fontId="1" fillId="33" borderId="15" xfId="0" applyNumberFormat="1" applyFont="1" applyFill="1" applyBorder="1" applyAlignment="1" applyProtection="1">
      <alignment horizontal="center" vertical="center" wrapText="1"/>
      <protection/>
    </xf>
    <xf numFmtId="0" fontId="1" fillId="33" borderId="0" xfId="0" applyNumberFormat="1" applyFont="1" applyFill="1" applyAlignment="1" applyProtection="1">
      <alignment horizontal="right" vertical="center"/>
      <protection/>
    </xf>
    <xf numFmtId="0" fontId="5" fillId="0" borderId="0" xfId="0" applyNumberFormat="1" applyFont="1" applyFill="1" applyAlignment="1" applyProtection="1">
      <alignment/>
      <protection/>
    </xf>
    <xf numFmtId="0" fontId="3" fillId="33" borderId="0" xfId="0" applyNumberFormat="1" applyFont="1" applyFill="1" applyAlignment="1" applyProtection="1">
      <alignment/>
      <protection/>
    </xf>
    <xf numFmtId="0" fontId="1" fillId="33" borderId="0" xfId="0" applyNumberFormat="1" applyFont="1" applyFill="1" applyAlignment="1" applyProtection="1">
      <alignment horizontal="right"/>
      <protection/>
    </xf>
    <xf numFmtId="0" fontId="6" fillId="33" borderId="0" xfId="0" applyNumberFormat="1" applyFont="1" applyFill="1" applyAlignment="1" applyProtection="1">
      <alignment/>
      <protection/>
    </xf>
    <xf numFmtId="0" fontId="6" fillId="33" borderId="0" xfId="0" applyNumberFormat="1" applyFont="1" applyFill="1" applyAlignment="1" applyProtection="1">
      <alignment horizontal="center" vertical="center" wrapText="1"/>
      <protection/>
    </xf>
    <xf numFmtId="0" fontId="7"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16" xfId="0" applyNumberFormat="1" applyFont="1" applyFill="1" applyBorder="1" applyAlignment="1" applyProtection="1">
      <alignment horizontal="center" vertical="center" wrapText="1"/>
      <protection/>
    </xf>
    <xf numFmtId="4" fontId="3" fillId="33" borderId="10" xfId="0" applyNumberFormat="1" applyFont="1" applyFill="1" applyBorder="1" applyAlignment="1" applyProtection="1">
      <alignment horizontal="right" vertical="center" wrapText="1"/>
      <protection/>
    </xf>
    <xf numFmtId="49" fontId="1" fillId="33" borderId="10" xfId="0" applyNumberFormat="1" applyFont="1" applyFill="1" applyBorder="1" applyAlignment="1" applyProtection="1">
      <alignment horizontal="center" vertical="center" wrapText="1"/>
      <protection/>
    </xf>
    <xf numFmtId="179" fontId="1" fillId="33" borderId="10" xfId="0" applyNumberFormat="1" applyFont="1" applyFill="1" applyBorder="1" applyAlignment="1" applyProtection="1">
      <alignment horizontal="left" vertical="center" wrapText="1"/>
      <protection/>
    </xf>
    <xf numFmtId="49" fontId="4" fillId="0" borderId="10" xfId="0" applyNumberFormat="1" applyFont="1" applyBorder="1" applyAlignment="1">
      <alignment horizontal="center" vertical="center"/>
    </xf>
    <xf numFmtId="0" fontId="4" fillId="0" borderId="10" xfId="0" applyFont="1" applyBorder="1" applyAlignment="1">
      <alignment vertical="center" wrapText="1"/>
    </xf>
    <xf numFmtId="0" fontId="1" fillId="33" borderId="1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protection/>
    </xf>
    <xf numFmtId="0" fontId="1" fillId="33" borderId="11"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Continuous" vertical="center"/>
      <protection/>
    </xf>
    <xf numFmtId="0" fontId="3" fillId="33" borderId="10"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horizontal="center" vertical="center"/>
      <protection/>
    </xf>
    <xf numFmtId="0" fontId="1" fillId="33" borderId="14" xfId="0" applyNumberFormat="1" applyFont="1" applyFill="1" applyBorder="1" applyAlignment="1" applyProtection="1">
      <alignment vertical="center"/>
      <protection/>
    </xf>
    <xf numFmtId="4" fontId="1" fillId="33" borderId="16"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vertical="center"/>
      <protection/>
    </xf>
    <xf numFmtId="4" fontId="1" fillId="33" borderId="18"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left" vertical="center" wrapText="1"/>
      <protection/>
    </xf>
    <xf numFmtId="0" fontId="0" fillId="33" borderId="11" xfId="0" applyFont="1" applyFill="1" applyBorder="1" applyAlignment="1">
      <alignment/>
    </xf>
    <xf numFmtId="0" fontId="1" fillId="33" borderId="14" xfId="0" applyNumberFormat="1" applyFont="1" applyFill="1" applyBorder="1" applyAlignment="1" applyProtection="1">
      <alignment horizontal="left" vertical="center" wrapText="1"/>
      <protection/>
    </xf>
    <xf numFmtId="0" fontId="1" fillId="33" borderId="10" xfId="0" applyNumberFormat="1" applyFont="1" applyFill="1" applyBorder="1" applyAlignment="1" applyProtection="1">
      <alignment vertical="center"/>
      <protection/>
    </xf>
    <xf numFmtId="0" fontId="0" fillId="33" borderId="10" xfId="0" applyFont="1" applyFill="1" applyBorder="1" applyAlignment="1">
      <alignment/>
    </xf>
    <xf numFmtId="4" fontId="1" fillId="33" borderId="17" xfId="0" applyNumberFormat="1" applyFont="1" applyFill="1" applyBorder="1" applyAlignment="1" applyProtection="1">
      <alignment horizontal="right" vertical="center" wrapText="1"/>
      <protection/>
    </xf>
    <xf numFmtId="4" fontId="1" fillId="33" borderId="19"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4" xfId="0" applyNumberFormat="1" applyFont="1" applyFill="1" applyBorder="1" applyAlignment="1" applyProtection="1">
      <alignment horizontal="center" vertical="center"/>
      <protection/>
    </xf>
    <xf numFmtId="0" fontId="1" fillId="33" borderId="17" xfId="0" applyNumberFormat="1" applyFont="1" applyFill="1" applyBorder="1" applyAlignment="1" applyProtection="1">
      <alignment horizontal="center" vertical="center"/>
      <protection/>
    </xf>
    <xf numFmtId="180"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0" fontId="1" fillId="0" borderId="9" xfId="0" applyNumberFormat="1" applyFont="1" applyFill="1" applyBorder="1" applyAlignment="1" applyProtection="1">
      <alignment horizontal="left" vertical="center"/>
      <protection/>
    </xf>
    <xf numFmtId="180" fontId="1" fillId="34" borderId="9" xfId="0" applyNumberFormat="1" applyFont="1" applyFill="1" applyBorder="1" applyAlignment="1" applyProtection="1">
      <alignment horizontal="left" vertical="center"/>
      <protection/>
    </xf>
    <xf numFmtId="180" fontId="1" fillId="34" borderId="0" xfId="0" applyNumberFormat="1" applyFont="1" applyFill="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0" fontId="1" fillId="0"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179" fontId="1" fillId="33" borderId="11"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right" vertical="center" wrapText="1"/>
      <protection/>
    </xf>
    <xf numFmtId="181" fontId="1" fillId="0" borderId="0" xfId="0" applyNumberFormat="1" applyFont="1" applyFill="1" applyAlignment="1" applyProtection="1">
      <alignment horizontal="center" vertical="center"/>
      <protection/>
    </xf>
    <xf numFmtId="0" fontId="1" fillId="0" borderId="9" xfId="0" applyNumberFormat="1" applyFont="1" applyFill="1" applyBorder="1" applyAlignment="1" applyProtection="1">
      <alignment horizontal="right"/>
      <protection/>
    </xf>
    <xf numFmtId="181" fontId="7" fillId="0" borderId="0" xfId="0" applyNumberFormat="1" applyFont="1" applyFill="1" applyAlignment="1" applyProtection="1">
      <alignment horizontal="center" vertical="center"/>
      <protection/>
    </xf>
    <xf numFmtId="0" fontId="1" fillId="0" borderId="11" xfId="0" applyNumberFormat="1" applyFont="1" applyFill="1" applyBorder="1" applyAlignment="1" applyProtection="1">
      <alignment horizontal="centerContinuous" vertical="center"/>
      <protection/>
    </xf>
    <xf numFmtId="0" fontId="6" fillId="0" borderId="10" xfId="0" applyNumberFormat="1" applyFont="1" applyFill="1" applyBorder="1" applyAlignment="1" applyProtection="1">
      <alignment/>
      <protection/>
    </xf>
    <xf numFmtId="181" fontId="1" fillId="33" borderId="10" xfId="0" applyNumberFormat="1" applyFont="1" applyFill="1" applyBorder="1" applyAlignment="1" applyProtection="1">
      <alignment horizontal="center" vertical="center" wrapText="1"/>
      <protection/>
    </xf>
    <xf numFmtId="181" fontId="1" fillId="0" borderId="0" xfId="0" applyNumberFormat="1" applyFont="1" applyFill="1" applyAlignment="1" applyProtection="1">
      <alignment horizontal="right" vertical="center"/>
      <protection/>
    </xf>
    <xf numFmtId="181" fontId="1" fillId="0" borderId="9" xfId="0" applyNumberFormat="1" applyFont="1" applyFill="1" applyBorder="1" applyAlignment="1" applyProtection="1">
      <alignment horizontal="right"/>
      <protection/>
    </xf>
    <xf numFmtId="4" fontId="1" fillId="33" borderId="13" xfId="0" applyNumberFormat="1" applyFont="1" applyFill="1" applyBorder="1" applyAlignment="1" applyProtection="1">
      <alignment horizontal="right" vertical="center" wrapText="1"/>
      <protection/>
    </xf>
    <xf numFmtId="181" fontId="1" fillId="0" borderId="0" xfId="0" applyNumberFormat="1" applyFont="1" applyFill="1" applyAlignment="1" applyProtection="1">
      <alignment horizontal="right"/>
      <protection/>
    </xf>
    <xf numFmtId="0" fontId="3" fillId="33" borderId="10" xfId="0" applyNumberFormat="1" applyFont="1" applyFill="1" applyBorder="1" applyAlignment="1" applyProtection="1">
      <alignment horizontal="center" vertical="center" wrapText="1"/>
      <protection/>
    </xf>
    <xf numFmtId="181" fontId="1" fillId="33" borderId="11" xfId="0" applyNumberFormat="1" applyFont="1" applyFill="1" applyBorder="1" applyAlignment="1" applyProtection="1">
      <alignment horizontal="centerContinuous" vertical="center"/>
      <protection/>
    </xf>
    <xf numFmtId="0" fontId="1" fillId="33" borderId="9" xfId="0" applyNumberFormat="1" applyFont="1" applyFill="1" applyBorder="1" applyAlignment="1" applyProtection="1">
      <alignment horizontal="right"/>
      <protection/>
    </xf>
    <xf numFmtId="0" fontId="9" fillId="0" borderId="0" xfId="0" applyNumberFormat="1" applyFont="1" applyFill="1" applyAlignment="1" applyProtection="1">
      <alignment horizontal="center" vertical="center" wrapText="1"/>
      <protection/>
    </xf>
    <xf numFmtId="0" fontId="1" fillId="0" borderId="9" xfId="0" applyNumberFormat="1" applyFont="1" applyFill="1" applyBorder="1" applyAlignment="1" applyProtection="1">
      <alignment vertical="center"/>
      <protection/>
    </xf>
    <xf numFmtId="0" fontId="1" fillId="0" borderId="0" xfId="0" applyNumberFormat="1" applyFont="1" applyFill="1" applyAlignment="1" applyProtection="1">
      <alignment/>
      <protection/>
    </xf>
    <xf numFmtId="182" fontId="1" fillId="33" borderId="11" xfId="0" applyNumberFormat="1" applyFont="1" applyFill="1" applyBorder="1" applyAlignment="1" applyProtection="1">
      <alignment horizontal="center" vertical="center" wrapText="1"/>
      <protection/>
    </xf>
    <xf numFmtId="182" fontId="1" fillId="33" borderId="10" xfId="0" applyNumberFormat="1" applyFont="1" applyFill="1" applyBorder="1" applyAlignment="1" applyProtection="1">
      <alignment horizontal="center" vertical="center" wrapText="1"/>
      <protection/>
    </xf>
    <xf numFmtId="182" fontId="1" fillId="33" borderId="16"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right" vertical="center" wrapText="1"/>
      <protection/>
    </xf>
    <xf numFmtId="0" fontId="0" fillId="0" borderId="10" xfId="0" applyBorder="1" applyAlignment="1">
      <alignment/>
    </xf>
    <xf numFmtId="0" fontId="4" fillId="0" borderId="10" xfId="0" applyFont="1" applyBorder="1" applyAlignment="1">
      <alignment vertical="center"/>
    </xf>
    <xf numFmtId="0" fontId="0" fillId="0" borderId="10" xfId="0" applyBorder="1" applyAlignment="1">
      <alignment vertical="center"/>
    </xf>
    <xf numFmtId="0" fontId="4" fillId="0" borderId="10" xfId="0" applyFont="1" applyBorder="1" applyAlignment="1">
      <alignment horizontal="center" vertical="center"/>
    </xf>
    <xf numFmtId="49" fontId="4" fillId="0" borderId="0" xfId="0" applyNumberFormat="1" applyFont="1"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9" fillId="0" borderId="0" xfId="0" applyNumberFormat="1" applyFont="1" applyFill="1" applyAlignment="1" applyProtection="1">
      <alignment horizontal="right" vertical="center"/>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33" borderId="15"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0"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vertical="center"/>
      <protection/>
    </xf>
    <xf numFmtId="0" fontId="7" fillId="0" borderId="0" xfId="0" applyNumberFormat="1" applyFont="1" applyFill="1" applyAlignment="1" applyProtection="1">
      <alignment vertical="center"/>
      <protection/>
    </xf>
    <xf numFmtId="182" fontId="1" fillId="0" borderId="9" xfId="0" applyNumberFormat="1" applyFont="1" applyFill="1" applyBorder="1" applyAlignment="1" applyProtection="1">
      <alignment/>
      <protection/>
    </xf>
    <xf numFmtId="0" fontId="10" fillId="0" borderId="0" xfId="0" applyFont="1" applyAlignment="1">
      <alignment horizontal="center" vertical="center"/>
    </xf>
    <xf numFmtId="0" fontId="4" fillId="0" borderId="0" xfId="0" applyFont="1" applyAlignment="1">
      <alignment vertical="center"/>
    </xf>
    <xf numFmtId="0" fontId="0" fillId="0" borderId="0" xfId="0" applyFont="1" applyAlignment="1">
      <alignment vertical="center"/>
    </xf>
    <xf numFmtId="0" fontId="4" fillId="0" borderId="0" xfId="0" applyFont="1" applyAlignment="1">
      <alignment horizontal="right" vertical="center"/>
    </xf>
    <xf numFmtId="0" fontId="4" fillId="0" borderId="2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23" xfId="0" applyFont="1" applyFill="1" applyBorder="1" applyAlignment="1">
      <alignment horizontal="center" vertical="center" shrinkToFit="1"/>
    </xf>
    <xf numFmtId="0" fontId="4" fillId="0" borderId="24" xfId="0" applyFont="1" applyFill="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Fill="1" applyBorder="1" applyAlignment="1">
      <alignment horizontal="center" vertical="center" shrinkToFit="1"/>
    </xf>
    <xf numFmtId="0" fontId="4" fillId="0" borderId="28" xfId="0" applyFont="1" applyFill="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30" xfId="0" applyFont="1" applyFill="1" applyBorder="1" applyAlignment="1">
      <alignment horizontal="left" vertical="center" shrinkToFit="1"/>
    </xf>
    <xf numFmtId="4" fontId="4" fillId="0" borderId="31" xfId="0" applyNumberFormat="1" applyFont="1" applyFill="1" applyBorder="1" applyAlignment="1">
      <alignment horizontal="right" vertical="center" shrinkToFit="1"/>
    </xf>
    <xf numFmtId="0" fontId="4" fillId="0" borderId="31" xfId="0" applyFont="1" applyFill="1" applyBorder="1" applyAlignment="1">
      <alignment horizontal="left" vertical="center" shrinkToFit="1"/>
    </xf>
    <xf numFmtId="0" fontId="4" fillId="0" borderId="10" xfId="0" applyFont="1" applyFill="1" applyBorder="1" applyAlignment="1">
      <alignment horizontal="left" vertical="center"/>
    </xf>
    <xf numFmtId="4" fontId="4" fillId="0" borderId="32" xfId="0" applyNumberFormat="1" applyFont="1" applyFill="1" applyBorder="1" applyAlignment="1">
      <alignment horizontal="right" vertical="center" shrinkToFit="1"/>
    </xf>
    <xf numFmtId="0" fontId="0" fillId="0" borderId="10" xfId="0" applyFont="1" applyBorder="1" applyAlignment="1">
      <alignment/>
    </xf>
    <xf numFmtId="0" fontId="4" fillId="0" borderId="31" xfId="0" applyFont="1" applyFill="1" applyBorder="1" applyAlignment="1">
      <alignment horizontal="right" vertical="center" shrinkToFit="1"/>
    </xf>
    <xf numFmtId="0" fontId="4" fillId="0" borderId="32" xfId="0" applyFont="1" applyFill="1" applyBorder="1" applyAlignment="1">
      <alignment horizontal="right" vertical="center" shrinkToFit="1"/>
    </xf>
    <xf numFmtId="0" fontId="4" fillId="0" borderId="30" xfId="0" applyFont="1" applyFill="1" applyBorder="1" applyAlignment="1">
      <alignment horizontal="left"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0" fillId="0" borderId="10" xfId="0" applyFont="1" applyBorder="1" applyAlignment="1">
      <alignment vertical="center"/>
    </xf>
    <xf numFmtId="0" fontId="0" fillId="0" borderId="10" xfId="0" applyFont="1" applyFill="1" applyBorder="1" applyAlignment="1">
      <alignment/>
    </xf>
    <xf numFmtId="0" fontId="4" fillId="0" borderId="33" xfId="0" applyFont="1" applyFill="1" applyBorder="1" applyAlignment="1">
      <alignment horizontal="left" vertical="center" shrinkToFit="1"/>
    </xf>
    <xf numFmtId="4" fontId="4" fillId="0" borderId="33" xfId="0" applyNumberFormat="1" applyFont="1" applyFill="1" applyBorder="1" applyAlignment="1">
      <alignment horizontal="right" vertical="center" shrinkToFit="1"/>
    </xf>
    <xf numFmtId="0" fontId="11" fillId="0" borderId="30" xfId="0" applyFont="1" applyFill="1" applyBorder="1" applyAlignment="1">
      <alignment horizontal="center" vertical="center" shrinkToFit="1"/>
    </xf>
    <xf numFmtId="4" fontId="4" fillId="0" borderId="34" xfId="0" applyNumberFormat="1" applyFont="1" applyFill="1" applyBorder="1" applyAlignment="1">
      <alignment horizontal="right" vertical="center" shrinkToFit="1"/>
    </xf>
    <xf numFmtId="0" fontId="11" fillId="0" borderId="10" xfId="0" applyFont="1" applyFill="1" applyBorder="1" applyAlignment="1">
      <alignment horizontal="center" vertical="center" shrinkToFit="1"/>
    </xf>
    <xf numFmtId="0" fontId="11" fillId="0" borderId="10" xfId="0" applyFont="1" applyFill="1" applyBorder="1" applyAlignment="1">
      <alignment vertical="center" shrinkToFit="1"/>
    </xf>
    <xf numFmtId="0" fontId="11" fillId="0" borderId="31" xfId="0" applyFont="1" applyFill="1" applyBorder="1" applyAlignment="1">
      <alignment horizontal="center" vertical="center"/>
    </xf>
    <xf numFmtId="0" fontId="12" fillId="0" borderId="35" xfId="0" applyFont="1" applyBorder="1" applyAlignment="1">
      <alignment horizontal="left" vertical="center"/>
    </xf>
    <xf numFmtId="0" fontId="12"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H28"/>
  <sheetViews>
    <sheetView tabSelected="1" workbookViewId="0" topLeftCell="A1">
      <selection activeCell="B8" sqref="B8"/>
    </sheetView>
  </sheetViews>
  <sheetFormatPr defaultColWidth="9.140625" defaultRowHeight="12.75"/>
  <cols>
    <col min="1" max="1" width="34.57421875" style="0" customWidth="1"/>
    <col min="2" max="2" width="13.57421875" style="0" customWidth="1"/>
    <col min="3" max="3" width="27.00390625" style="0" customWidth="1"/>
    <col min="4" max="4" width="13.421875" style="0" customWidth="1"/>
    <col min="5" max="5" width="34.57421875" style="0" customWidth="1"/>
    <col min="6" max="6" width="13.7109375" style="0" customWidth="1"/>
    <col min="7" max="7" width="26.8515625" style="0" customWidth="1"/>
    <col min="8" max="8" width="12.7109375" style="0" customWidth="1"/>
  </cols>
  <sheetData>
    <row r="1" ht="22.5" customHeight="1">
      <c r="A1" s="4" t="s">
        <v>0</v>
      </c>
    </row>
    <row r="2" spans="1:8" ht="45.75" customHeight="1">
      <c r="A2" s="129" t="s">
        <v>1</v>
      </c>
      <c r="B2" s="129"/>
      <c r="C2" s="129"/>
      <c r="D2" s="129"/>
      <c r="E2" s="129"/>
      <c r="F2" s="129"/>
      <c r="G2" s="129"/>
      <c r="H2" s="129"/>
    </row>
    <row r="3" spans="1:8" ht="23.25" customHeight="1">
      <c r="A3" s="130" t="s">
        <v>2</v>
      </c>
      <c r="B3" s="131"/>
      <c r="C3" s="131"/>
      <c r="D3" s="131"/>
      <c r="E3" s="132"/>
      <c r="F3" s="131"/>
      <c r="G3" s="132"/>
      <c r="H3" s="132" t="s">
        <v>3</v>
      </c>
    </row>
    <row r="4" spans="1:8" ht="22.5" customHeight="1">
      <c r="A4" s="133" t="s">
        <v>4</v>
      </c>
      <c r="B4" s="134" t="s">
        <v>5</v>
      </c>
      <c r="C4" s="135" t="s">
        <v>6</v>
      </c>
      <c r="D4" s="136"/>
      <c r="E4" s="136"/>
      <c r="F4" s="136"/>
      <c r="G4" s="137"/>
      <c r="H4" s="138"/>
    </row>
    <row r="5" spans="1:8" ht="22.5" customHeight="1">
      <c r="A5" s="139" t="s">
        <v>7</v>
      </c>
      <c r="B5" s="140" t="s">
        <v>8</v>
      </c>
      <c r="C5" s="139" t="s">
        <v>9</v>
      </c>
      <c r="D5" s="140" t="s">
        <v>8</v>
      </c>
      <c r="E5" s="139" t="s">
        <v>10</v>
      </c>
      <c r="F5" s="141" t="s">
        <v>8</v>
      </c>
      <c r="G5" s="142" t="s">
        <v>11</v>
      </c>
      <c r="H5" s="142" t="s">
        <v>8</v>
      </c>
    </row>
    <row r="6" spans="1:8" ht="22.5" customHeight="1">
      <c r="A6" s="143" t="s">
        <v>12</v>
      </c>
      <c r="B6" s="144">
        <f>B7+B8</f>
        <v>1216.48</v>
      </c>
      <c r="C6" s="145" t="s">
        <v>13</v>
      </c>
      <c r="D6" s="144"/>
      <c r="E6" s="146" t="s">
        <v>14</v>
      </c>
      <c r="F6" s="147">
        <f>SUM(F7:F9)</f>
        <v>1031.48</v>
      </c>
      <c r="G6" s="114" t="s">
        <v>15</v>
      </c>
      <c r="H6" s="148">
        <v>801.39</v>
      </c>
    </row>
    <row r="7" spans="1:8" ht="22.5" customHeight="1">
      <c r="A7" s="143" t="s">
        <v>16</v>
      </c>
      <c r="B7" s="144">
        <v>1015.59</v>
      </c>
      <c r="C7" s="145" t="s">
        <v>17</v>
      </c>
      <c r="D7" s="149"/>
      <c r="E7" s="146" t="s">
        <v>18</v>
      </c>
      <c r="F7" s="147">
        <v>801.39</v>
      </c>
      <c r="G7" s="114" t="s">
        <v>19</v>
      </c>
      <c r="H7" s="148">
        <v>400.52</v>
      </c>
    </row>
    <row r="8" spans="1:8" ht="22.5" customHeight="1">
      <c r="A8" s="143" t="s">
        <v>20</v>
      </c>
      <c r="B8" s="144">
        <v>200.89</v>
      </c>
      <c r="C8" s="145" t="s">
        <v>21</v>
      </c>
      <c r="D8" s="144"/>
      <c r="E8" s="146" t="s">
        <v>22</v>
      </c>
      <c r="F8" s="147">
        <v>215.52</v>
      </c>
      <c r="G8" s="114" t="s">
        <v>23</v>
      </c>
      <c r="H8" s="148"/>
    </row>
    <row r="9" spans="1:8" ht="22.5" customHeight="1">
      <c r="A9" s="143" t="s">
        <v>24</v>
      </c>
      <c r="B9" s="144"/>
      <c r="C9" s="145" t="s">
        <v>25</v>
      </c>
      <c r="D9" s="144"/>
      <c r="E9" s="146" t="s">
        <v>26</v>
      </c>
      <c r="F9" s="147">
        <v>14.57</v>
      </c>
      <c r="G9" s="114" t="s">
        <v>27</v>
      </c>
      <c r="H9" s="148"/>
    </row>
    <row r="10" spans="1:8" ht="22.5" customHeight="1">
      <c r="A10" s="143" t="s">
        <v>28</v>
      </c>
      <c r="B10" s="149"/>
      <c r="C10" s="145" t="s">
        <v>29</v>
      </c>
      <c r="D10" s="144"/>
      <c r="E10" s="146" t="s">
        <v>30</v>
      </c>
      <c r="F10" s="147">
        <v>185</v>
      </c>
      <c r="G10" s="114" t="s">
        <v>31</v>
      </c>
      <c r="H10" s="148"/>
    </row>
    <row r="11" spans="1:8" ht="22.5" customHeight="1">
      <c r="A11" s="143" t="s">
        <v>32</v>
      </c>
      <c r="B11" s="149"/>
      <c r="C11" s="145" t="s">
        <v>33</v>
      </c>
      <c r="D11" s="144">
        <v>248.39</v>
      </c>
      <c r="E11" s="146" t="s">
        <v>34</v>
      </c>
      <c r="F11" s="147"/>
      <c r="G11" s="114" t="s">
        <v>35</v>
      </c>
      <c r="H11" s="148"/>
    </row>
    <row r="12" spans="1:8" ht="22.5" customHeight="1">
      <c r="A12" s="143" t="s">
        <v>36</v>
      </c>
      <c r="B12" s="144"/>
      <c r="C12" s="145" t="s">
        <v>37</v>
      </c>
      <c r="D12" s="144"/>
      <c r="E12" s="146" t="s">
        <v>38</v>
      </c>
      <c r="F12" s="150">
        <v>185</v>
      </c>
      <c r="G12" s="114" t="s">
        <v>39</v>
      </c>
      <c r="H12" s="148"/>
    </row>
    <row r="13" spans="1:8" ht="22.5" customHeight="1">
      <c r="A13" s="151" t="s">
        <v>40</v>
      </c>
      <c r="B13" s="152"/>
      <c r="C13" s="145" t="s">
        <v>41</v>
      </c>
      <c r="D13" s="144"/>
      <c r="E13" s="146" t="s">
        <v>42</v>
      </c>
      <c r="F13" s="150"/>
      <c r="G13" s="114" t="s">
        <v>43</v>
      </c>
      <c r="H13" s="148"/>
    </row>
    <row r="14" spans="1:8" ht="22.5" customHeight="1">
      <c r="A14" s="143" t="s">
        <v>44</v>
      </c>
      <c r="B14" s="152"/>
      <c r="C14" s="145" t="s">
        <v>45</v>
      </c>
      <c r="D14" s="144"/>
      <c r="E14" s="146" t="s">
        <v>46</v>
      </c>
      <c r="F14" s="150"/>
      <c r="G14" s="114" t="s">
        <v>47</v>
      </c>
      <c r="H14" s="148">
        <v>14.57</v>
      </c>
    </row>
    <row r="15" spans="1:8" ht="22.5" customHeight="1">
      <c r="A15" s="143" t="s">
        <v>5</v>
      </c>
      <c r="B15" s="152"/>
      <c r="C15" s="145" t="s">
        <v>48</v>
      </c>
      <c r="D15" s="144">
        <v>968.09</v>
      </c>
      <c r="E15" s="146" t="s">
        <v>49</v>
      </c>
      <c r="F15" s="150"/>
      <c r="G15" s="114" t="s">
        <v>50</v>
      </c>
      <c r="H15" s="148"/>
    </row>
    <row r="16" spans="1:8" ht="22.5" customHeight="1">
      <c r="A16" s="143" t="s">
        <v>5</v>
      </c>
      <c r="B16" s="149"/>
      <c r="C16" s="145" t="s">
        <v>51</v>
      </c>
      <c r="D16" s="144"/>
      <c r="E16" s="146" t="s">
        <v>52</v>
      </c>
      <c r="F16" s="153"/>
      <c r="G16" s="114" t="s">
        <v>53</v>
      </c>
      <c r="H16" s="148"/>
    </row>
    <row r="17" spans="1:8" ht="22.5" customHeight="1">
      <c r="A17" s="143" t="s">
        <v>5</v>
      </c>
      <c r="B17" s="149"/>
      <c r="C17" s="145" t="s">
        <v>54</v>
      </c>
      <c r="D17" s="144"/>
      <c r="E17" s="146" t="s">
        <v>55</v>
      </c>
      <c r="F17" s="153"/>
      <c r="G17" s="114" t="s">
        <v>56</v>
      </c>
      <c r="H17" s="148"/>
    </row>
    <row r="18" spans="1:8" ht="22.5" customHeight="1">
      <c r="A18" s="143" t="s">
        <v>5</v>
      </c>
      <c r="B18" s="149"/>
      <c r="C18" s="145" t="s">
        <v>57</v>
      </c>
      <c r="D18" s="144"/>
      <c r="E18" s="146" t="s">
        <v>58</v>
      </c>
      <c r="F18" s="153"/>
      <c r="G18" s="114" t="s">
        <v>59</v>
      </c>
      <c r="H18" s="148"/>
    </row>
    <row r="19" spans="1:8" ht="22.5" customHeight="1">
      <c r="A19" s="143" t="s">
        <v>5</v>
      </c>
      <c r="B19" s="149"/>
      <c r="C19" s="145" t="s">
        <v>60</v>
      </c>
      <c r="D19" s="144"/>
      <c r="E19" s="146" t="s">
        <v>61</v>
      </c>
      <c r="F19" s="153"/>
      <c r="G19" s="154"/>
      <c r="H19" s="148"/>
    </row>
    <row r="20" spans="1:8" ht="22.5" customHeight="1">
      <c r="A20" s="143" t="s">
        <v>5</v>
      </c>
      <c r="B20" s="149"/>
      <c r="C20" s="145" t="s">
        <v>62</v>
      </c>
      <c r="D20" s="149"/>
      <c r="E20" s="146" t="s">
        <v>63</v>
      </c>
      <c r="F20" s="153"/>
      <c r="G20" s="154"/>
      <c r="H20" s="148"/>
    </row>
    <row r="21" spans="1:8" ht="22.5" customHeight="1">
      <c r="A21" s="143" t="s">
        <v>5</v>
      </c>
      <c r="B21" s="149"/>
      <c r="C21" s="145" t="s">
        <v>64</v>
      </c>
      <c r="D21" s="149"/>
      <c r="E21" s="146" t="s">
        <v>65</v>
      </c>
      <c r="F21" s="153"/>
      <c r="G21" s="154"/>
      <c r="H21" s="148"/>
    </row>
    <row r="22" spans="1:8" ht="22.5" customHeight="1">
      <c r="A22" s="143" t="s">
        <v>5</v>
      </c>
      <c r="B22" s="149"/>
      <c r="C22" s="145" t="s">
        <v>66</v>
      </c>
      <c r="D22" s="149"/>
      <c r="E22" s="155"/>
      <c r="F22" s="153"/>
      <c r="G22" s="154"/>
      <c r="H22" s="148"/>
    </row>
    <row r="23" spans="1:8" ht="22.5" customHeight="1">
      <c r="A23" s="143" t="s">
        <v>5</v>
      </c>
      <c r="B23" s="149"/>
      <c r="C23" s="145" t="s">
        <v>67</v>
      </c>
      <c r="D23" s="144"/>
      <c r="E23" s="155"/>
      <c r="F23" s="153"/>
      <c r="G23" s="154"/>
      <c r="H23" s="148"/>
    </row>
    <row r="24" spans="1:8" ht="22.5" customHeight="1">
      <c r="A24" s="143" t="s">
        <v>5</v>
      </c>
      <c r="B24" s="149"/>
      <c r="C24" s="145" t="s">
        <v>68</v>
      </c>
      <c r="D24" s="144"/>
      <c r="E24" s="155"/>
      <c r="F24" s="153"/>
      <c r="G24" s="154"/>
      <c r="H24" s="148"/>
    </row>
    <row r="25" spans="1:8" ht="22.5" customHeight="1">
      <c r="A25" s="143"/>
      <c r="B25" s="149"/>
      <c r="C25" s="156" t="s">
        <v>69</v>
      </c>
      <c r="D25" s="157"/>
      <c r="E25" s="155"/>
      <c r="F25" s="153"/>
      <c r="G25" s="154"/>
      <c r="H25" s="148"/>
    </row>
    <row r="26" spans="1:8" ht="22.5" customHeight="1">
      <c r="A26" s="143" t="s">
        <v>5</v>
      </c>
      <c r="B26" s="149"/>
      <c r="C26" s="156"/>
      <c r="D26" s="157"/>
      <c r="E26" s="146" t="s">
        <v>5</v>
      </c>
      <c r="F26" s="153"/>
      <c r="G26" s="154"/>
      <c r="H26" s="148"/>
    </row>
    <row r="27" spans="1:8" ht="22.5" customHeight="1">
      <c r="A27" s="158" t="s">
        <v>70</v>
      </c>
      <c r="B27" s="159">
        <f>B6+B9</f>
        <v>1216.48</v>
      </c>
      <c r="C27" s="160" t="s">
        <v>71</v>
      </c>
      <c r="D27" s="161">
        <f>SUM(D6:D25)</f>
        <v>1216.48</v>
      </c>
      <c r="E27" s="162" t="s">
        <v>71</v>
      </c>
      <c r="F27" s="159">
        <f>+F6+F10</f>
        <v>1216.48</v>
      </c>
      <c r="G27" s="162" t="s">
        <v>71</v>
      </c>
      <c r="H27" s="148">
        <f>SUM(H6:H18)</f>
        <v>1216.4799999999998</v>
      </c>
    </row>
    <row r="28" spans="1:4" ht="15" customHeight="1">
      <c r="A28" s="163"/>
      <c r="B28" s="164"/>
      <c r="C28" s="164" t="s">
        <v>5</v>
      </c>
      <c r="D28" s="164" t="s">
        <v>5</v>
      </c>
    </row>
  </sheetData>
  <sheetProtection/>
  <mergeCells count="4">
    <mergeCell ref="A2:H2"/>
    <mergeCell ref="A4:B4"/>
    <mergeCell ref="C4:H4"/>
    <mergeCell ref="A28:B28"/>
  </mergeCells>
  <printOptions/>
  <pageMargins left="0.75" right="0.75" top="0.63" bottom="0.53" header="0.5" footer="0.5"/>
  <pageSetup horizontalDpi="600" verticalDpi="600" orientation="landscape" paperSize="9" scale="75"/>
</worksheet>
</file>

<file path=xl/worksheets/sheet10.xml><?xml version="1.0" encoding="utf-8"?>
<worksheet xmlns="http://schemas.openxmlformats.org/spreadsheetml/2006/main" xmlns:r="http://schemas.openxmlformats.org/officeDocument/2006/relationships">
  <dimension ref="A1:V18"/>
  <sheetViews>
    <sheetView view="pageBreakPreview" zoomScale="60" workbookViewId="0" topLeftCell="A1">
      <selection activeCell="S7" sqref="S7"/>
    </sheetView>
  </sheetViews>
  <sheetFormatPr defaultColWidth="7.8515625" defaultRowHeight="12.75"/>
  <cols>
    <col min="1" max="1" width="9.57421875" style="0" customWidth="1"/>
    <col min="2" max="3" width="6.421875" style="0" customWidth="1"/>
    <col min="4" max="4" width="29.00390625" style="0" customWidth="1"/>
    <col min="5" max="5" width="12.8515625" style="0" customWidth="1"/>
    <col min="6" max="6" width="10.7109375" style="0" customWidth="1"/>
    <col min="7" max="9" width="9.8515625" style="0" customWidth="1"/>
    <col min="10" max="10" width="11.28125" style="0" customWidth="1"/>
    <col min="11" max="19" width="9.7109375" style="0" customWidth="1"/>
  </cols>
  <sheetData>
    <row r="1" spans="1:21" ht="23.25" customHeight="1">
      <c r="A1" s="4" t="s">
        <v>213</v>
      </c>
      <c r="B1" s="26"/>
      <c r="C1" s="26"/>
      <c r="D1" s="26"/>
      <c r="E1" s="26"/>
      <c r="F1" s="26"/>
      <c r="G1" s="26"/>
      <c r="H1" s="26"/>
      <c r="I1" s="26"/>
      <c r="J1" s="26"/>
      <c r="K1" s="26"/>
      <c r="L1" s="26"/>
      <c r="M1" s="26"/>
      <c r="N1" s="26"/>
      <c r="O1" s="26"/>
      <c r="P1" s="22"/>
      <c r="Q1" s="38"/>
      <c r="R1" s="38"/>
      <c r="S1" s="42"/>
      <c r="T1" s="39"/>
      <c r="U1" s="39"/>
    </row>
    <row r="2" spans="1:21" s="25" customFormat="1" ht="23.25" customHeight="1">
      <c r="A2" s="27" t="s">
        <v>214</v>
      </c>
      <c r="B2" s="27"/>
      <c r="C2" s="27"/>
      <c r="D2" s="27"/>
      <c r="E2" s="27"/>
      <c r="F2" s="27"/>
      <c r="G2" s="27"/>
      <c r="H2" s="27"/>
      <c r="I2" s="27"/>
      <c r="J2" s="27"/>
      <c r="K2" s="27"/>
      <c r="L2" s="27"/>
      <c r="M2" s="27"/>
      <c r="N2" s="27"/>
      <c r="O2" s="27"/>
      <c r="P2" s="27"/>
      <c r="Q2" s="27"/>
      <c r="R2" s="27"/>
      <c r="S2" s="27"/>
      <c r="T2" s="43"/>
      <c r="U2" s="43"/>
    </row>
    <row r="3" spans="1:21" s="2" customFormat="1" ht="23.25" customHeight="1">
      <c r="A3" s="28" t="s">
        <v>215</v>
      </c>
      <c r="B3" s="28"/>
      <c r="C3" s="28"/>
      <c r="D3" s="28"/>
      <c r="E3" s="28"/>
      <c r="F3" s="28"/>
      <c r="G3" s="28"/>
      <c r="H3" s="28"/>
      <c r="I3" s="28"/>
      <c r="J3" s="26"/>
      <c r="K3" s="26"/>
      <c r="L3" s="26"/>
      <c r="M3" s="26"/>
      <c r="N3" s="26"/>
      <c r="O3" s="26"/>
      <c r="P3" s="40"/>
      <c r="Q3" s="44"/>
      <c r="R3" s="44"/>
      <c r="S3" s="45" t="s">
        <v>3</v>
      </c>
      <c r="T3" s="46"/>
      <c r="U3" s="46"/>
    </row>
    <row r="4" spans="1:21" ht="23.25" customHeight="1">
      <c r="A4" s="29" t="s">
        <v>118</v>
      </c>
      <c r="B4" s="29"/>
      <c r="C4" s="29"/>
      <c r="D4" s="30" t="s">
        <v>89</v>
      </c>
      <c r="E4" s="31" t="s">
        <v>119</v>
      </c>
      <c r="F4" s="29" t="s">
        <v>120</v>
      </c>
      <c r="G4" s="29"/>
      <c r="H4" s="29"/>
      <c r="I4" s="41"/>
      <c r="J4" s="32" t="s">
        <v>121</v>
      </c>
      <c r="K4" s="32"/>
      <c r="L4" s="32"/>
      <c r="M4" s="32"/>
      <c r="N4" s="32"/>
      <c r="O4" s="32"/>
      <c r="P4" s="32"/>
      <c r="Q4" s="32"/>
      <c r="R4" s="32"/>
      <c r="S4" s="32"/>
      <c r="T4" s="47"/>
      <c r="U4" s="47"/>
    </row>
    <row r="5" spans="1:21" ht="23.25" customHeight="1">
      <c r="A5" s="32" t="s">
        <v>90</v>
      </c>
      <c r="B5" s="32" t="s">
        <v>91</v>
      </c>
      <c r="C5" s="32" t="s">
        <v>92</v>
      </c>
      <c r="D5" s="33"/>
      <c r="E5" s="34"/>
      <c r="F5" s="32" t="s">
        <v>83</v>
      </c>
      <c r="G5" s="32" t="s">
        <v>123</v>
      </c>
      <c r="H5" s="32" t="s">
        <v>124</v>
      </c>
      <c r="I5" s="32" t="s">
        <v>125</v>
      </c>
      <c r="J5" s="32" t="s">
        <v>83</v>
      </c>
      <c r="K5" s="11" t="s">
        <v>127</v>
      </c>
      <c r="L5" s="11" t="s">
        <v>128</v>
      </c>
      <c r="M5" s="11" t="s">
        <v>129</v>
      </c>
      <c r="N5" s="11" t="s">
        <v>130</v>
      </c>
      <c r="O5" s="11" t="s">
        <v>131</v>
      </c>
      <c r="P5" s="11" t="s">
        <v>132</v>
      </c>
      <c r="Q5" s="11" t="s">
        <v>133</v>
      </c>
      <c r="R5" s="11" t="s">
        <v>134</v>
      </c>
      <c r="S5" s="11" t="s">
        <v>135</v>
      </c>
      <c r="T5" s="47"/>
      <c r="U5" s="47"/>
    </row>
    <row r="6" spans="1:21" ht="30" customHeight="1">
      <c r="A6" s="32"/>
      <c r="B6" s="32"/>
      <c r="C6" s="32"/>
      <c r="D6" s="33"/>
      <c r="E6" s="34"/>
      <c r="F6" s="32"/>
      <c r="G6" s="32"/>
      <c r="H6" s="32"/>
      <c r="I6" s="32"/>
      <c r="J6" s="32"/>
      <c r="K6" s="11"/>
      <c r="L6" s="11"/>
      <c r="M6" s="11"/>
      <c r="N6" s="11"/>
      <c r="O6" s="11"/>
      <c r="P6" s="11"/>
      <c r="Q6" s="11"/>
      <c r="R6" s="11"/>
      <c r="S6" s="11"/>
      <c r="T6" s="47"/>
      <c r="U6" s="47"/>
    </row>
    <row r="7" spans="1:21" s="2" customFormat="1" ht="29.25" customHeight="1">
      <c r="A7" s="35"/>
      <c r="B7" s="35"/>
      <c r="C7" s="35"/>
      <c r="D7" s="36"/>
      <c r="E7" s="37"/>
      <c r="F7" s="37"/>
      <c r="G7" s="37"/>
      <c r="H7" s="37"/>
      <c r="I7" s="37"/>
      <c r="J7" s="16"/>
      <c r="K7" s="16"/>
      <c r="L7" s="16"/>
      <c r="M7" s="16"/>
      <c r="N7" s="16"/>
      <c r="O7" s="16"/>
      <c r="P7" s="16"/>
      <c r="Q7" s="16"/>
      <c r="R7" s="16"/>
      <c r="S7" s="16"/>
      <c r="T7" s="46"/>
      <c r="U7" s="46"/>
    </row>
    <row r="8" spans="1:22" ht="23.25" customHeight="1">
      <c r="A8" s="38" t="s">
        <v>216</v>
      </c>
      <c r="B8" s="22"/>
      <c r="C8" s="38"/>
      <c r="D8" s="38"/>
      <c r="E8" s="38"/>
      <c r="F8" s="38"/>
      <c r="G8" s="38"/>
      <c r="H8" s="38"/>
      <c r="I8" s="38"/>
      <c r="J8" s="38"/>
      <c r="K8" s="38"/>
      <c r="L8" s="38"/>
      <c r="M8" s="38"/>
      <c r="N8" s="38"/>
      <c r="O8" s="38"/>
      <c r="P8" s="38"/>
      <c r="Q8" s="38"/>
      <c r="R8" s="38"/>
      <c r="S8" s="38"/>
      <c r="T8" s="39"/>
      <c r="U8" s="39"/>
      <c r="V8" s="24"/>
    </row>
    <row r="9" spans="1:21" ht="23.25" customHeight="1">
      <c r="A9" s="39"/>
      <c r="B9" s="39"/>
      <c r="C9" s="39"/>
      <c r="D9" s="39"/>
      <c r="E9" s="39"/>
      <c r="F9" s="39"/>
      <c r="G9" s="39"/>
      <c r="H9" s="39"/>
      <c r="I9" s="39"/>
      <c r="J9" s="39"/>
      <c r="K9" s="39"/>
      <c r="L9" s="39"/>
      <c r="M9" s="39"/>
      <c r="N9" s="39"/>
      <c r="O9" s="39"/>
      <c r="P9" s="39"/>
      <c r="Q9" s="39"/>
      <c r="R9" s="39"/>
      <c r="S9" s="39"/>
      <c r="T9" s="39"/>
      <c r="U9" s="39"/>
    </row>
    <row r="10" spans="1:22" ht="23.25" customHeight="1">
      <c r="A10" s="39"/>
      <c r="B10" s="39"/>
      <c r="C10" s="39"/>
      <c r="D10" s="39"/>
      <c r="E10" s="39"/>
      <c r="F10" s="39"/>
      <c r="G10" s="39"/>
      <c r="H10" s="39"/>
      <c r="I10" s="39"/>
      <c r="J10" s="39"/>
      <c r="K10" s="39"/>
      <c r="L10" s="39"/>
      <c r="M10" s="39"/>
      <c r="N10" s="39"/>
      <c r="O10" s="39"/>
      <c r="P10" s="39"/>
      <c r="Q10" s="39"/>
      <c r="R10" s="39"/>
      <c r="S10" s="39"/>
      <c r="T10" s="39"/>
      <c r="U10" s="39"/>
      <c r="V10" s="24"/>
    </row>
    <row r="11" spans="1:21" ht="23.25" customHeight="1">
      <c r="A11" s="39"/>
      <c r="B11" s="39"/>
      <c r="C11" s="39"/>
      <c r="D11" s="39"/>
      <c r="E11" s="39"/>
      <c r="F11" s="39"/>
      <c r="G11" s="39"/>
      <c r="H11" s="39"/>
      <c r="I11" s="39"/>
      <c r="J11" s="39"/>
      <c r="K11" s="39"/>
      <c r="L11" s="39"/>
      <c r="M11" s="39"/>
      <c r="N11" s="39"/>
      <c r="O11" s="39"/>
      <c r="P11" s="39"/>
      <c r="Q11" s="39"/>
      <c r="R11" s="39"/>
      <c r="S11" s="39"/>
      <c r="T11" s="39"/>
      <c r="U11" s="39"/>
    </row>
    <row r="12" spans="1:21" ht="23.25" customHeight="1">
      <c r="A12" s="39"/>
      <c r="B12" s="39"/>
      <c r="C12" s="39"/>
      <c r="D12" s="39"/>
      <c r="E12" s="39"/>
      <c r="F12" s="39"/>
      <c r="G12" s="39"/>
      <c r="H12" s="39"/>
      <c r="I12" s="39"/>
      <c r="J12" s="39"/>
      <c r="K12" s="39"/>
      <c r="L12" s="39"/>
      <c r="M12" s="39"/>
      <c r="N12" s="39"/>
      <c r="O12" s="39"/>
      <c r="P12" s="39"/>
      <c r="Q12" s="39"/>
      <c r="R12" s="39"/>
      <c r="S12" s="39"/>
      <c r="T12" s="39"/>
      <c r="U12" s="39"/>
    </row>
    <row r="13" spans="1:21" ht="23.25" customHeight="1">
      <c r="A13" s="39"/>
      <c r="B13" s="39"/>
      <c r="C13" s="39"/>
      <c r="D13" s="39"/>
      <c r="E13" s="39"/>
      <c r="F13" s="39"/>
      <c r="G13" s="39"/>
      <c r="H13" s="39"/>
      <c r="I13" s="39"/>
      <c r="J13" s="39"/>
      <c r="K13" s="39"/>
      <c r="L13" s="39"/>
      <c r="M13" s="39"/>
      <c r="N13" s="39"/>
      <c r="O13" s="39"/>
      <c r="P13" s="39"/>
      <c r="Q13" s="39"/>
      <c r="R13" s="39"/>
      <c r="S13" s="39"/>
      <c r="T13" s="39"/>
      <c r="U13" s="39"/>
    </row>
    <row r="14" spans="1:21" ht="23.25" customHeight="1">
      <c r="A14" s="39"/>
      <c r="B14" s="39"/>
      <c r="C14" s="39"/>
      <c r="D14" s="39"/>
      <c r="E14" s="39"/>
      <c r="F14" s="39"/>
      <c r="G14" s="39"/>
      <c r="H14" s="39"/>
      <c r="I14" s="39"/>
      <c r="J14" s="39"/>
      <c r="K14" s="39"/>
      <c r="L14" s="39"/>
      <c r="M14" s="39"/>
      <c r="N14" s="39"/>
      <c r="O14" s="39"/>
      <c r="P14" s="39"/>
      <c r="Q14" s="39"/>
      <c r="R14" s="39"/>
      <c r="S14" s="39"/>
      <c r="T14" s="39"/>
      <c r="U14" s="39"/>
    </row>
    <row r="15" spans="1:21" ht="23.25" customHeight="1">
      <c r="A15" s="39"/>
      <c r="B15" s="39"/>
      <c r="C15" s="39"/>
      <c r="D15" s="39"/>
      <c r="E15" s="39"/>
      <c r="F15" s="39"/>
      <c r="G15" s="39"/>
      <c r="H15" s="39"/>
      <c r="I15" s="39"/>
      <c r="J15" s="39"/>
      <c r="K15" s="39"/>
      <c r="L15" s="39"/>
      <c r="M15" s="39"/>
      <c r="N15" s="39"/>
      <c r="O15" s="39"/>
      <c r="P15" s="39"/>
      <c r="Q15" s="39"/>
      <c r="R15" s="39"/>
      <c r="S15" s="39"/>
      <c r="T15" s="39"/>
      <c r="U15" s="39"/>
    </row>
    <row r="16" spans="1:21" ht="23.25" customHeight="1">
      <c r="A16" s="39"/>
      <c r="B16" s="39"/>
      <c r="C16" s="39"/>
      <c r="D16" s="39"/>
      <c r="E16" s="39"/>
      <c r="F16" s="39"/>
      <c r="G16" s="39"/>
      <c r="H16" s="39"/>
      <c r="I16" s="39"/>
      <c r="J16" s="39"/>
      <c r="K16" s="39"/>
      <c r="L16" s="39"/>
      <c r="M16" s="39"/>
      <c r="N16" s="39"/>
      <c r="O16" s="39"/>
      <c r="P16" s="39"/>
      <c r="Q16" s="39"/>
      <c r="R16" s="39"/>
      <c r="S16" s="39"/>
      <c r="T16" s="39"/>
      <c r="U16" s="39"/>
    </row>
    <row r="17" spans="1:21" ht="23.25" customHeight="1">
      <c r="A17" s="39"/>
      <c r="B17" s="39"/>
      <c r="C17" s="39"/>
      <c r="D17" s="39"/>
      <c r="E17" s="39"/>
      <c r="F17" s="39"/>
      <c r="G17" s="39"/>
      <c r="H17" s="39"/>
      <c r="I17" s="39"/>
      <c r="J17" s="39"/>
      <c r="K17" s="39"/>
      <c r="L17" s="39"/>
      <c r="M17" s="39"/>
      <c r="N17" s="39"/>
      <c r="O17" s="39"/>
      <c r="P17" s="39"/>
      <c r="Q17" s="39"/>
      <c r="R17" s="39"/>
      <c r="S17" s="39"/>
      <c r="T17" s="39"/>
      <c r="U17" s="39"/>
    </row>
    <row r="18" spans="1:21" ht="23.25" customHeight="1">
      <c r="A18" s="39"/>
      <c r="B18" s="39"/>
      <c r="C18" s="39"/>
      <c r="D18" s="39"/>
      <c r="E18" s="39"/>
      <c r="F18" s="39"/>
      <c r="G18" s="39"/>
      <c r="H18" s="39"/>
      <c r="I18" s="39"/>
      <c r="J18" s="39"/>
      <c r="K18" s="39"/>
      <c r="L18" s="39"/>
      <c r="M18" s="39"/>
      <c r="N18" s="39"/>
      <c r="O18" s="39"/>
      <c r="P18" s="39"/>
      <c r="Q18" s="39"/>
      <c r="R18" s="39"/>
      <c r="S18" s="39"/>
      <c r="T18" s="39"/>
      <c r="U18" s="39"/>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sheetData>
  <sheetProtection/>
  <mergeCells count="24">
    <mergeCell ref="A2:S2"/>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pageMargins left="0.75" right="0.75" top="1" bottom="1" header="0.5" footer="0.5"/>
  <pageSetup orientation="landscape" paperSize="9" scale="65"/>
</worksheet>
</file>

<file path=xl/worksheets/sheet11.xml><?xml version="1.0" encoding="utf-8"?>
<worksheet xmlns="http://schemas.openxmlformats.org/spreadsheetml/2006/main" xmlns:r="http://schemas.openxmlformats.org/officeDocument/2006/relationships">
  <dimension ref="A1:H18"/>
  <sheetViews>
    <sheetView workbookViewId="0" topLeftCell="A1">
      <selection activeCell="F16" sqref="F16"/>
    </sheetView>
  </sheetViews>
  <sheetFormatPr defaultColWidth="7.8515625" defaultRowHeight="12.75"/>
  <cols>
    <col min="1" max="1" width="26.57421875" style="0" customWidth="1"/>
    <col min="2" max="2" width="14.8515625" style="0" customWidth="1"/>
    <col min="3" max="4" width="14.140625" style="0" customWidth="1"/>
    <col min="5" max="5" width="16.7109375" style="0" customWidth="1"/>
    <col min="6" max="6" width="16.421875" style="0" customWidth="1"/>
    <col min="7" max="7" width="14.140625" style="0" customWidth="1"/>
    <col min="8" max="8" width="18.8515625" style="3" customWidth="1"/>
  </cols>
  <sheetData>
    <row r="1" spans="1:7" ht="18" customHeight="1">
      <c r="A1" s="4" t="s">
        <v>217</v>
      </c>
      <c r="B1" s="5"/>
      <c r="C1" s="5"/>
      <c r="D1" s="5"/>
      <c r="E1" s="5"/>
      <c r="F1" s="5"/>
      <c r="G1" s="5"/>
    </row>
    <row r="2" spans="1:8" s="1" customFormat="1" ht="27" customHeight="1">
      <c r="A2" s="6" t="s">
        <v>218</v>
      </c>
      <c r="B2" s="6"/>
      <c r="C2" s="6"/>
      <c r="D2" s="6"/>
      <c r="E2" s="6"/>
      <c r="F2" s="6"/>
      <c r="G2" s="6"/>
      <c r="H2" s="7"/>
    </row>
    <row r="3" spans="1:7" ht="22.5" customHeight="1">
      <c r="A3" s="8" t="s">
        <v>2</v>
      </c>
      <c r="B3" s="9"/>
      <c r="C3" s="9"/>
      <c r="D3" s="9"/>
      <c r="E3" s="9"/>
      <c r="F3" s="9"/>
      <c r="G3" s="10" t="s">
        <v>3</v>
      </c>
    </row>
    <row r="4" spans="1:8" ht="25.5" customHeight="1">
      <c r="A4" s="11" t="s">
        <v>74</v>
      </c>
      <c r="B4" s="11" t="s">
        <v>219</v>
      </c>
      <c r="C4" s="11"/>
      <c r="D4" s="11"/>
      <c r="E4" s="11"/>
      <c r="F4" s="11"/>
      <c r="G4" s="11"/>
      <c r="H4" s="12" t="s">
        <v>220</v>
      </c>
    </row>
    <row r="5" spans="1:8" ht="25.5" customHeight="1">
      <c r="A5" s="11"/>
      <c r="B5" s="11" t="s">
        <v>221</v>
      </c>
      <c r="C5" s="11" t="s">
        <v>168</v>
      </c>
      <c r="D5" s="11" t="s">
        <v>222</v>
      </c>
      <c r="E5" s="13" t="s">
        <v>223</v>
      </c>
      <c r="F5" s="13"/>
      <c r="G5" s="11" t="s">
        <v>224</v>
      </c>
      <c r="H5" s="14"/>
    </row>
    <row r="6" spans="1:8" ht="27.75" customHeight="1">
      <c r="A6" s="11"/>
      <c r="B6" s="11"/>
      <c r="C6" s="11"/>
      <c r="D6" s="11"/>
      <c r="E6" s="11" t="s">
        <v>225</v>
      </c>
      <c r="F6" s="11" t="s">
        <v>172</v>
      </c>
      <c r="G6" s="11"/>
      <c r="H6" s="14"/>
    </row>
    <row r="7" spans="1:8" s="2" customFormat="1" ht="63.75" customHeight="1">
      <c r="A7" s="15" t="s">
        <v>83</v>
      </c>
      <c r="B7" s="16">
        <v>79.8</v>
      </c>
      <c r="C7" s="16">
        <f>C8</f>
        <v>48.07</v>
      </c>
      <c r="D7" s="16"/>
      <c r="E7" s="16"/>
      <c r="F7" s="16">
        <f>F8</f>
        <v>31.73</v>
      </c>
      <c r="G7" s="16"/>
      <c r="H7" s="17" t="s">
        <v>226</v>
      </c>
    </row>
    <row r="8" spans="1:8" ht="30" customHeight="1">
      <c r="A8" s="15"/>
      <c r="B8" s="16">
        <v>79.8</v>
      </c>
      <c r="C8" s="16">
        <v>48.07</v>
      </c>
      <c r="D8" s="16"/>
      <c r="E8" s="16"/>
      <c r="F8" s="16">
        <v>31.73</v>
      </c>
      <c r="G8" s="16"/>
      <c r="H8" s="18"/>
    </row>
    <row r="9" spans="1:8" ht="30" customHeight="1">
      <c r="A9" s="15"/>
      <c r="B9" s="16"/>
      <c r="C9" s="16"/>
      <c r="D9" s="16"/>
      <c r="E9" s="16"/>
      <c r="F9" s="16"/>
      <c r="G9" s="16"/>
      <c r="H9" s="19"/>
    </row>
    <row r="10" spans="1:8" ht="30" customHeight="1">
      <c r="A10" s="15"/>
      <c r="B10" s="16"/>
      <c r="C10" s="16"/>
      <c r="D10" s="16"/>
      <c r="E10" s="16"/>
      <c r="F10" s="16"/>
      <c r="G10" s="16"/>
      <c r="H10" s="19"/>
    </row>
    <row r="11" spans="1:8" ht="30" customHeight="1">
      <c r="A11" s="15"/>
      <c r="B11" s="16"/>
      <c r="C11" s="16"/>
      <c r="D11" s="16"/>
      <c r="E11" s="16"/>
      <c r="F11" s="16"/>
      <c r="G11" s="16"/>
      <c r="H11" s="19"/>
    </row>
    <row r="12" spans="1:8" ht="18" customHeight="1">
      <c r="A12" s="4" t="s">
        <v>227</v>
      </c>
      <c r="B12" s="20"/>
      <c r="C12" s="20"/>
      <c r="D12" s="20"/>
      <c r="E12" s="20"/>
      <c r="F12" s="20"/>
      <c r="G12" s="20"/>
      <c r="H12" s="21"/>
    </row>
    <row r="13" spans="1:7" ht="18" customHeight="1">
      <c r="A13" s="4" t="s">
        <v>228</v>
      </c>
      <c r="B13" s="20"/>
      <c r="C13" s="20"/>
      <c r="D13" s="20"/>
      <c r="E13" s="20"/>
      <c r="F13" s="20"/>
      <c r="G13" s="20"/>
    </row>
    <row r="14" spans="1:7" ht="18" customHeight="1">
      <c r="A14" s="4" t="s">
        <v>229</v>
      </c>
      <c r="B14" s="22"/>
      <c r="C14" s="20"/>
      <c r="D14" s="20"/>
      <c r="E14" s="20"/>
      <c r="F14" s="20"/>
      <c r="G14" s="20"/>
    </row>
    <row r="15" ht="18" customHeight="1">
      <c r="A15" s="23" t="s">
        <v>230</v>
      </c>
    </row>
    <row r="16" ht="18" customHeight="1"/>
    <row r="17" ht="18" customHeight="1">
      <c r="E17" s="24"/>
    </row>
    <row r="18" ht="18" customHeight="1">
      <c r="D18" s="24"/>
    </row>
  </sheetData>
  <sheetProtection/>
  <mergeCells count="10">
    <mergeCell ref="A2:G2"/>
    <mergeCell ref="A3:F3"/>
    <mergeCell ref="B4:G4"/>
    <mergeCell ref="E5:F5"/>
    <mergeCell ref="A4:A6"/>
    <mergeCell ref="B5:B6"/>
    <mergeCell ref="C5:C6"/>
    <mergeCell ref="D5:D6"/>
    <mergeCell ref="G5:G6"/>
    <mergeCell ref="H4:H6"/>
  </mergeCells>
  <printOptions/>
  <pageMargins left="0.54" right="0.36" top="1" bottom="1" header="0.5" footer="0.5"/>
  <pageSetup orientation="landscape" paperSize="9"/>
  <legacyDrawing r:id="rId2"/>
</worksheet>
</file>

<file path=xl/worksheets/sheet2.xml><?xml version="1.0" encoding="utf-8"?>
<worksheet xmlns="http://schemas.openxmlformats.org/spreadsheetml/2006/main" xmlns:r="http://schemas.openxmlformats.org/officeDocument/2006/relationships">
  <dimension ref="A1:K21"/>
  <sheetViews>
    <sheetView workbookViewId="0" topLeftCell="A1">
      <selection activeCell="D7" sqref="D7"/>
    </sheetView>
  </sheetViews>
  <sheetFormatPr defaultColWidth="7.8515625" defaultRowHeight="12.75"/>
  <cols>
    <col min="1" max="1" width="33.421875" style="0" customWidth="1"/>
    <col min="2" max="2" width="16.00390625" style="0" customWidth="1"/>
    <col min="3" max="4" width="11.28125" style="0" customWidth="1"/>
    <col min="5" max="5" width="9.28125" style="0" customWidth="1"/>
    <col min="6" max="6" width="11.28125" style="0" customWidth="1"/>
    <col min="7" max="7" width="12.00390625" style="0" customWidth="1"/>
    <col min="8" max="9" width="11.28125" style="0" customWidth="1"/>
  </cols>
  <sheetData>
    <row r="1" spans="1:10" ht="18" customHeight="1">
      <c r="A1" s="4" t="s">
        <v>72</v>
      </c>
      <c r="B1" s="121"/>
      <c r="C1" s="122"/>
      <c r="D1" s="4"/>
      <c r="E1" s="4"/>
      <c r="F1" s="38"/>
      <c r="G1" s="38"/>
      <c r="H1" s="38"/>
      <c r="I1" s="126"/>
      <c r="J1" s="39"/>
    </row>
    <row r="2" spans="1:11" ht="24.75" customHeight="1">
      <c r="A2" s="48" t="s">
        <v>73</v>
      </c>
      <c r="B2" s="48"/>
      <c r="C2" s="48"/>
      <c r="D2" s="48"/>
      <c r="E2" s="48"/>
      <c r="F2" s="48"/>
      <c r="G2" s="48"/>
      <c r="H2" s="48"/>
      <c r="I2" s="48"/>
      <c r="J2" s="127"/>
      <c r="K2" s="127"/>
    </row>
    <row r="3" spans="1:10" ht="26.25" customHeight="1">
      <c r="A3" s="107" t="s">
        <v>2</v>
      </c>
      <c r="B3" s="107"/>
      <c r="C3" s="107"/>
      <c r="D3" s="4"/>
      <c r="E3" s="4"/>
      <c r="F3" s="108"/>
      <c r="G3" s="108"/>
      <c r="H3" s="108"/>
      <c r="I3" s="128" t="s">
        <v>3</v>
      </c>
      <c r="J3" s="39"/>
    </row>
    <row r="4" spans="1:10" ht="24.75" customHeight="1">
      <c r="A4" s="50" t="s">
        <v>74</v>
      </c>
      <c r="B4" s="50" t="s">
        <v>75</v>
      </c>
      <c r="C4" s="123" t="s">
        <v>76</v>
      </c>
      <c r="D4" s="110" t="s">
        <v>77</v>
      </c>
      <c r="E4" s="110" t="s">
        <v>78</v>
      </c>
      <c r="F4" s="110" t="s">
        <v>79</v>
      </c>
      <c r="G4" s="110" t="s">
        <v>80</v>
      </c>
      <c r="H4" s="56" t="s">
        <v>81</v>
      </c>
      <c r="I4" s="32" t="s">
        <v>82</v>
      </c>
      <c r="J4" s="46"/>
    </row>
    <row r="5" spans="1:10" ht="27.75" customHeight="1">
      <c r="A5" s="29"/>
      <c r="B5" s="29"/>
      <c r="C5" s="124"/>
      <c r="D5" s="110"/>
      <c r="E5" s="111"/>
      <c r="F5" s="110"/>
      <c r="G5" s="110"/>
      <c r="H5" s="125"/>
      <c r="I5" s="32"/>
      <c r="J5" s="46"/>
    </row>
    <row r="6" spans="1:10" s="2" customFormat="1" ht="24" customHeight="1">
      <c r="A6" s="36" t="s">
        <v>83</v>
      </c>
      <c r="B6" s="37">
        <f>SUM(C6:F6)</f>
        <v>1216.48</v>
      </c>
      <c r="C6" s="37">
        <f>C7</f>
        <v>1015.59</v>
      </c>
      <c r="D6" s="37">
        <f>D7</f>
        <v>0</v>
      </c>
      <c r="E6" s="37">
        <f>E7</f>
        <v>0</v>
      </c>
      <c r="F6" s="37">
        <f>F7</f>
        <v>200.89</v>
      </c>
      <c r="G6" s="37"/>
      <c r="H6" s="37"/>
      <c r="I6" s="16"/>
      <c r="J6" s="46"/>
    </row>
    <row r="7" spans="1:10" ht="24" customHeight="1">
      <c r="A7" s="36" t="s">
        <v>84</v>
      </c>
      <c r="B7" s="37">
        <f>SUM(C7:F7)</f>
        <v>1216.48</v>
      </c>
      <c r="C7" s="37">
        <v>1015.59</v>
      </c>
      <c r="D7" s="37"/>
      <c r="E7" s="112"/>
      <c r="F7" s="101">
        <v>200.89</v>
      </c>
      <c r="G7" s="37"/>
      <c r="H7" s="37"/>
      <c r="I7" s="16"/>
      <c r="J7" s="39"/>
    </row>
    <row r="8" spans="1:10" ht="24" customHeight="1">
      <c r="A8" s="97"/>
      <c r="B8" s="97"/>
      <c r="C8" s="97"/>
      <c r="D8" s="97"/>
      <c r="E8" s="97"/>
      <c r="F8" s="97"/>
      <c r="G8" s="97"/>
      <c r="H8" s="97"/>
      <c r="I8" s="97"/>
      <c r="J8" s="39"/>
    </row>
    <row r="9" spans="1:10" ht="24" customHeight="1">
      <c r="A9" s="97"/>
      <c r="B9" s="97"/>
      <c r="C9" s="97"/>
      <c r="D9" s="97"/>
      <c r="E9" s="97"/>
      <c r="F9" s="97"/>
      <c r="G9" s="97"/>
      <c r="H9" s="97"/>
      <c r="I9" s="97"/>
      <c r="J9" s="39"/>
    </row>
    <row r="10" spans="1:10" ht="24" customHeight="1">
      <c r="A10" s="97"/>
      <c r="B10" s="97"/>
      <c r="C10" s="97"/>
      <c r="D10" s="97"/>
      <c r="E10" s="97"/>
      <c r="F10" s="97"/>
      <c r="G10" s="97"/>
      <c r="H10" s="97"/>
      <c r="I10" s="97"/>
      <c r="J10" s="39"/>
    </row>
    <row r="11" spans="1:10" ht="24" customHeight="1">
      <c r="A11" s="97"/>
      <c r="B11" s="97"/>
      <c r="C11" s="97"/>
      <c r="D11" s="97"/>
      <c r="E11" s="97"/>
      <c r="F11" s="97"/>
      <c r="G11" s="97"/>
      <c r="H11" s="97"/>
      <c r="I11" s="97"/>
      <c r="J11" s="39"/>
    </row>
    <row r="12" spans="1:10" ht="24" customHeight="1">
      <c r="A12" s="97"/>
      <c r="B12" s="97"/>
      <c r="C12" s="97"/>
      <c r="D12" s="97"/>
      <c r="E12" s="97"/>
      <c r="F12" s="97"/>
      <c r="G12" s="97"/>
      <c r="H12" s="97"/>
      <c r="I12" s="97"/>
      <c r="J12" s="39"/>
    </row>
    <row r="13" spans="1:10" ht="24" customHeight="1">
      <c r="A13" s="39"/>
      <c r="B13" s="39"/>
      <c r="C13" s="39"/>
      <c r="D13" s="39"/>
      <c r="E13" s="39"/>
      <c r="F13" s="39"/>
      <c r="G13" s="39"/>
      <c r="H13" s="39"/>
      <c r="I13" s="39"/>
      <c r="J13" s="39"/>
    </row>
    <row r="14" spans="1:10" ht="24" customHeight="1">
      <c r="A14" s="39"/>
      <c r="B14" s="39"/>
      <c r="C14" s="39"/>
      <c r="D14" s="39"/>
      <c r="E14" s="39"/>
      <c r="F14" s="39"/>
      <c r="G14" s="39"/>
      <c r="H14" s="39"/>
      <c r="I14" s="39"/>
      <c r="J14" s="39"/>
    </row>
    <row r="15" spans="1:10" ht="24" customHeight="1">
      <c r="A15" s="39"/>
      <c r="B15" s="39"/>
      <c r="C15" s="39"/>
      <c r="D15" s="39"/>
      <c r="E15" s="39"/>
      <c r="F15" s="39"/>
      <c r="G15" s="39"/>
      <c r="H15" s="39"/>
      <c r="I15" s="39"/>
      <c r="J15" s="39"/>
    </row>
    <row r="16" spans="1:10" ht="24" customHeight="1">
      <c r="A16" s="39"/>
      <c r="B16" s="39"/>
      <c r="C16" s="39"/>
      <c r="D16" s="39"/>
      <c r="E16" s="39"/>
      <c r="F16" s="39"/>
      <c r="G16" s="39"/>
      <c r="H16" s="39"/>
      <c r="I16" s="39"/>
      <c r="J16" s="39"/>
    </row>
    <row r="17" spans="1:10" ht="24" customHeight="1">
      <c r="A17" s="39"/>
      <c r="B17" s="39"/>
      <c r="C17" s="39"/>
      <c r="D17" s="39"/>
      <c r="E17" s="39"/>
      <c r="F17" s="39"/>
      <c r="G17" s="39"/>
      <c r="H17" s="39"/>
      <c r="I17" s="39"/>
      <c r="J17" s="39"/>
    </row>
    <row r="18" spans="1:10" ht="24" customHeight="1">
      <c r="A18" s="39"/>
      <c r="B18" s="39"/>
      <c r="C18" s="39"/>
      <c r="D18" s="39"/>
      <c r="E18" s="39"/>
      <c r="F18" s="39"/>
      <c r="G18" s="39"/>
      <c r="H18" s="39"/>
      <c r="I18" s="39"/>
      <c r="J18" s="39"/>
    </row>
    <row r="19" spans="1:10" ht="24" customHeight="1">
      <c r="A19" s="39"/>
      <c r="B19" s="39"/>
      <c r="C19" s="39"/>
      <c r="D19" s="39"/>
      <c r="E19" s="39"/>
      <c r="F19" s="39"/>
      <c r="G19" s="39"/>
      <c r="H19" s="39"/>
      <c r="I19" s="39"/>
      <c r="J19" s="39"/>
    </row>
    <row r="20" spans="1:10" ht="24" customHeight="1">
      <c r="A20" s="39"/>
      <c r="B20" s="39"/>
      <c r="C20" s="39"/>
      <c r="D20" s="39"/>
      <c r="E20" s="39"/>
      <c r="F20" s="39"/>
      <c r="G20" s="39"/>
      <c r="H20" s="39"/>
      <c r="I20" s="39"/>
      <c r="J20" s="39"/>
    </row>
    <row r="21" spans="1:10" ht="24" customHeight="1">
      <c r="A21" s="39"/>
      <c r="B21" s="39"/>
      <c r="C21" s="39"/>
      <c r="D21" s="39"/>
      <c r="E21" s="39"/>
      <c r="F21" s="39"/>
      <c r="G21" s="39"/>
      <c r="H21" s="39"/>
      <c r="I21" s="39"/>
      <c r="J21" s="39"/>
    </row>
  </sheetData>
  <sheetProtection/>
  <mergeCells count="10">
    <mergeCell ref="A2:I2"/>
    <mergeCell ref="A4:A5"/>
    <mergeCell ref="B4:B5"/>
    <mergeCell ref="C4:C5"/>
    <mergeCell ref="D4:D5"/>
    <mergeCell ref="E4:E5"/>
    <mergeCell ref="F4:F5"/>
    <mergeCell ref="G4:G5"/>
    <mergeCell ref="H4:H5"/>
    <mergeCell ref="I4:I5"/>
  </mergeCells>
  <printOptions/>
  <pageMargins left="1.21" right="0.75" top="0.74" bottom="0.74" header="0.5" footer="0.5"/>
  <pageSetup orientation="landscape" paperSize="9" scale="91"/>
  <colBreaks count="1" manualBreakCount="1">
    <brk id="9" max="65535" man="1"/>
  </colBreaks>
</worksheet>
</file>

<file path=xl/worksheets/sheet3.xml><?xml version="1.0" encoding="utf-8"?>
<worksheet xmlns="http://schemas.openxmlformats.org/spreadsheetml/2006/main" xmlns:r="http://schemas.openxmlformats.org/officeDocument/2006/relationships">
  <dimension ref="A1:AZ63"/>
  <sheetViews>
    <sheetView workbookViewId="0" topLeftCell="A4">
      <selection activeCell="E10" sqref="E10"/>
    </sheetView>
  </sheetViews>
  <sheetFormatPr defaultColWidth="7.8515625" defaultRowHeight="12.75"/>
  <cols>
    <col min="1" max="1" width="9.57421875" style="0" customWidth="1"/>
    <col min="2" max="2" width="5.7109375" style="0" customWidth="1"/>
    <col min="3" max="3" width="5.421875" style="0" customWidth="1"/>
    <col min="4" max="4" width="21.7109375" style="0" customWidth="1"/>
    <col min="5" max="5" width="16.140625" style="0" customWidth="1"/>
    <col min="6" max="6" width="14.421875" style="0" customWidth="1"/>
    <col min="7" max="7" width="13.28125" style="0" customWidth="1"/>
    <col min="8" max="8" width="12.00390625" style="0" customWidth="1"/>
    <col min="9" max="9" width="13.28125" style="0" customWidth="1"/>
    <col min="10" max="10" width="13.8515625" style="0" customWidth="1"/>
    <col min="11" max="12" width="11.57421875" style="0" customWidth="1"/>
  </cols>
  <sheetData>
    <row r="1" spans="1:12" ht="23.25" customHeight="1">
      <c r="A1" s="4" t="s">
        <v>85</v>
      </c>
      <c r="B1" s="106"/>
      <c r="C1" s="106"/>
      <c r="D1" s="106"/>
      <c r="E1" s="106"/>
      <c r="F1" s="106"/>
      <c r="G1" s="39"/>
      <c r="H1" s="39"/>
      <c r="I1" s="39"/>
      <c r="J1" s="39"/>
      <c r="K1" s="39"/>
      <c r="L1" s="120"/>
    </row>
    <row r="2" spans="1:12" ht="23.25" customHeight="1">
      <c r="A2" s="48" t="s">
        <v>86</v>
      </c>
      <c r="B2" s="48"/>
      <c r="C2" s="48"/>
      <c r="D2" s="48"/>
      <c r="E2" s="48"/>
      <c r="F2" s="48"/>
      <c r="G2" s="48"/>
      <c r="H2" s="48"/>
      <c r="I2" s="48"/>
      <c r="J2" s="48"/>
      <c r="K2" s="48"/>
      <c r="L2" s="48"/>
    </row>
    <row r="3" spans="1:12" ht="23.25" customHeight="1">
      <c r="A3" s="107" t="s">
        <v>2</v>
      </c>
      <c r="B3" s="107"/>
      <c r="C3" s="107"/>
      <c r="D3" s="107"/>
      <c r="E3" s="107"/>
      <c r="F3" s="107"/>
      <c r="G3" s="108"/>
      <c r="H3" s="108"/>
      <c r="I3" s="108"/>
      <c r="J3" s="108"/>
      <c r="K3" s="108"/>
      <c r="L3" s="94" t="s">
        <v>3</v>
      </c>
    </row>
    <row r="4" spans="1:12" ht="21" customHeight="1">
      <c r="A4" s="30" t="s">
        <v>87</v>
      </c>
      <c r="B4" s="30"/>
      <c r="C4" s="30"/>
      <c r="D4" s="30"/>
      <c r="E4" s="29" t="s">
        <v>75</v>
      </c>
      <c r="F4" s="109" t="s">
        <v>76</v>
      </c>
      <c r="G4" s="110" t="s">
        <v>77</v>
      </c>
      <c r="H4" s="110" t="s">
        <v>78</v>
      </c>
      <c r="I4" s="110" t="s">
        <v>79</v>
      </c>
      <c r="J4" s="110" t="s">
        <v>80</v>
      </c>
      <c r="K4" s="32" t="s">
        <v>81</v>
      </c>
      <c r="L4" s="32" t="s">
        <v>82</v>
      </c>
    </row>
    <row r="5" spans="1:12" ht="21" customHeight="1">
      <c r="A5" s="32" t="s">
        <v>88</v>
      </c>
      <c r="B5" s="32"/>
      <c r="C5" s="32"/>
      <c r="D5" s="32" t="s">
        <v>89</v>
      </c>
      <c r="E5" s="32"/>
      <c r="F5" s="110"/>
      <c r="G5" s="110"/>
      <c r="H5" s="110"/>
      <c r="I5" s="110"/>
      <c r="J5" s="110"/>
      <c r="K5" s="32"/>
      <c r="L5" s="32"/>
    </row>
    <row r="6" spans="1:12" ht="21" customHeight="1">
      <c r="A6" s="50" t="s">
        <v>90</v>
      </c>
      <c r="B6" s="50" t="s">
        <v>91</v>
      </c>
      <c r="C6" s="50" t="s">
        <v>92</v>
      </c>
      <c r="D6" s="50"/>
      <c r="E6" s="50"/>
      <c r="F6" s="111"/>
      <c r="G6" s="110"/>
      <c r="H6" s="111"/>
      <c r="I6" s="111"/>
      <c r="J6" s="111"/>
      <c r="K6" s="50"/>
      <c r="L6" s="32"/>
    </row>
    <row r="7" spans="1:52" s="2" customFormat="1" ht="27" customHeight="1">
      <c r="A7" s="35"/>
      <c r="B7" s="35"/>
      <c r="C7" s="35"/>
      <c r="D7" s="36" t="s">
        <v>83</v>
      </c>
      <c r="E7" s="16">
        <f>SUM(F7:I7)</f>
        <v>1216.48</v>
      </c>
      <c r="F7" s="16">
        <f>SUM(F8:F18)</f>
        <v>1015.59</v>
      </c>
      <c r="G7" s="16"/>
      <c r="H7" s="112"/>
      <c r="I7" s="16">
        <f>SUM(I8:I18)</f>
        <v>200.89</v>
      </c>
      <c r="J7" s="16"/>
      <c r="K7" s="16"/>
      <c r="L7" s="16"/>
      <c r="M7"/>
      <c r="N7"/>
      <c r="O7"/>
      <c r="P7"/>
      <c r="Q7"/>
      <c r="R7"/>
      <c r="S7"/>
      <c r="T7"/>
      <c r="U7"/>
      <c r="V7"/>
      <c r="W7"/>
      <c r="X7"/>
      <c r="Y7"/>
      <c r="Z7"/>
      <c r="AA7"/>
      <c r="AB7"/>
      <c r="AC7"/>
      <c r="AD7"/>
      <c r="AE7"/>
      <c r="AF7"/>
      <c r="AG7"/>
      <c r="AH7"/>
      <c r="AI7"/>
      <c r="AJ7"/>
      <c r="AK7"/>
      <c r="AL7"/>
      <c r="AM7"/>
      <c r="AN7"/>
      <c r="AO7"/>
      <c r="AP7"/>
      <c r="AQ7"/>
      <c r="AR7"/>
      <c r="AS7"/>
      <c r="AT7"/>
      <c r="AU7"/>
      <c r="AV7"/>
      <c r="AW7"/>
      <c r="AX7"/>
      <c r="AY7"/>
      <c r="AZ7"/>
    </row>
    <row r="8" spans="1:12" ht="27" customHeight="1">
      <c r="A8" s="54" t="s">
        <v>93</v>
      </c>
      <c r="B8" s="54" t="s">
        <v>94</v>
      </c>
      <c r="C8" s="54" t="s">
        <v>95</v>
      </c>
      <c r="D8" s="53" t="s">
        <v>96</v>
      </c>
      <c r="E8" s="113"/>
      <c r="F8" s="113">
        <v>752.63</v>
      </c>
      <c r="G8" s="113"/>
      <c r="H8" s="113"/>
      <c r="I8" s="113">
        <v>200.89</v>
      </c>
      <c r="J8" s="113"/>
      <c r="K8" s="113"/>
      <c r="L8" s="113"/>
    </row>
    <row r="9" spans="1:12" ht="27" customHeight="1">
      <c r="A9" s="54" t="s">
        <v>93</v>
      </c>
      <c r="B9" s="54" t="s">
        <v>94</v>
      </c>
      <c r="C9" s="54" t="s">
        <v>97</v>
      </c>
      <c r="D9" s="114" t="s">
        <v>98</v>
      </c>
      <c r="E9" s="115"/>
      <c r="F9" s="115">
        <v>0</v>
      </c>
      <c r="G9" s="115"/>
      <c r="H9" s="115"/>
      <c r="I9" s="115"/>
      <c r="J9" s="115"/>
      <c r="K9" s="115"/>
      <c r="L9" s="115"/>
    </row>
    <row r="10" spans="1:12" ht="27" customHeight="1">
      <c r="A10" s="54" t="s">
        <v>93</v>
      </c>
      <c r="B10" s="54" t="s">
        <v>99</v>
      </c>
      <c r="C10" s="54" t="s">
        <v>95</v>
      </c>
      <c r="D10" s="55" t="s">
        <v>100</v>
      </c>
      <c r="E10" s="115"/>
      <c r="F10" s="115">
        <v>14.57</v>
      </c>
      <c r="G10" s="115"/>
      <c r="H10" s="115"/>
      <c r="I10" s="115"/>
      <c r="J10" s="115"/>
      <c r="K10" s="115"/>
      <c r="L10" s="115"/>
    </row>
    <row r="11" spans="1:12" ht="27" customHeight="1">
      <c r="A11" s="52" t="s">
        <v>93</v>
      </c>
      <c r="B11" s="52" t="s">
        <v>99</v>
      </c>
      <c r="C11" s="52" t="s">
        <v>99</v>
      </c>
      <c r="D11" s="53" t="s">
        <v>101</v>
      </c>
      <c r="E11" s="115"/>
      <c r="F11" s="115">
        <v>110.6</v>
      </c>
      <c r="G11" s="115"/>
      <c r="H11" s="115"/>
      <c r="I11" s="115"/>
      <c r="J11" s="115"/>
      <c r="K11" s="115"/>
      <c r="L11" s="115"/>
    </row>
    <row r="12" spans="1:12" ht="27" customHeight="1">
      <c r="A12" s="52" t="s">
        <v>93</v>
      </c>
      <c r="B12" s="52" t="s">
        <v>99</v>
      </c>
      <c r="C12" s="52" t="s">
        <v>102</v>
      </c>
      <c r="D12" s="53" t="s">
        <v>103</v>
      </c>
      <c r="E12" s="115"/>
      <c r="F12" s="115">
        <v>0</v>
      </c>
      <c r="G12" s="115"/>
      <c r="H12" s="115"/>
      <c r="I12" s="115"/>
      <c r="J12" s="115"/>
      <c r="K12" s="115"/>
      <c r="L12" s="115"/>
    </row>
    <row r="13" spans="1:12" ht="27" customHeight="1">
      <c r="A13" s="52" t="s">
        <v>93</v>
      </c>
      <c r="B13" s="52" t="s">
        <v>104</v>
      </c>
      <c r="C13" s="52" t="s">
        <v>95</v>
      </c>
      <c r="D13" s="53" t="s">
        <v>105</v>
      </c>
      <c r="E13" s="115"/>
      <c r="F13" s="115">
        <v>2.3</v>
      </c>
      <c r="G13" s="115"/>
      <c r="H13" s="115"/>
      <c r="I13" s="115"/>
      <c r="J13" s="115"/>
      <c r="K13" s="115"/>
      <c r="L13" s="115"/>
    </row>
    <row r="14" spans="1:12" ht="27" customHeight="1">
      <c r="A14" s="52" t="s">
        <v>93</v>
      </c>
      <c r="B14" s="52" t="s">
        <v>104</v>
      </c>
      <c r="C14" s="52" t="s">
        <v>94</v>
      </c>
      <c r="D14" s="53" t="s">
        <v>106</v>
      </c>
      <c r="E14" s="115"/>
      <c r="F14" s="115">
        <v>5.53</v>
      </c>
      <c r="G14" s="115"/>
      <c r="H14" s="115"/>
      <c r="I14" s="115"/>
      <c r="J14" s="115"/>
      <c r="K14" s="115"/>
      <c r="L14" s="115"/>
    </row>
    <row r="15" spans="1:12" ht="27" customHeight="1">
      <c r="A15" s="52" t="s">
        <v>93</v>
      </c>
      <c r="B15" s="52" t="s">
        <v>104</v>
      </c>
      <c r="C15" s="52" t="s">
        <v>107</v>
      </c>
      <c r="D15" s="53" t="s">
        <v>108</v>
      </c>
      <c r="E15" s="115"/>
      <c r="F15" s="115">
        <v>2.77</v>
      </c>
      <c r="G15" s="115"/>
      <c r="H15" s="115"/>
      <c r="I15" s="115"/>
      <c r="J15" s="115"/>
      <c r="K15" s="115"/>
      <c r="L15" s="115"/>
    </row>
    <row r="16" spans="1:12" ht="27" customHeight="1">
      <c r="A16" s="52" t="s">
        <v>109</v>
      </c>
      <c r="B16" s="52" t="s">
        <v>110</v>
      </c>
      <c r="C16" s="52" t="s">
        <v>95</v>
      </c>
      <c r="D16" s="53" t="s">
        <v>111</v>
      </c>
      <c r="E16" s="115"/>
      <c r="F16" s="115">
        <v>38.71</v>
      </c>
      <c r="G16" s="115"/>
      <c r="H16" s="115"/>
      <c r="I16" s="115"/>
      <c r="J16" s="115"/>
      <c r="K16" s="115"/>
      <c r="L16" s="115"/>
    </row>
    <row r="17" spans="1:12" ht="27" customHeight="1">
      <c r="A17" s="52" t="s">
        <v>109</v>
      </c>
      <c r="B17" s="52" t="s">
        <v>110</v>
      </c>
      <c r="C17" s="52" t="s">
        <v>107</v>
      </c>
      <c r="D17" s="53" t="s">
        <v>112</v>
      </c>
      <c r="E17" s="115"/>
      <c r="F17" s="115">
        <v>22.12</v>
      </c>
      <c r="G17" s="115"/>
      <c r="H17" s="115"/>
      <c r="I17" s="115"/>
      <c r="J17" s="115"/>
      <c r="K17" s="115"/>
      <c r="L17" s="115"/>
    </row>
    <row r="18" spans="1:12" ht="27" customHeight="1">
      <c r="A18" s="52" t="s">
        <v>113</v>
      </c>
      <c r="B18" s="52" t="s">
        <v>94</v>
      </c>
      <c r="C18" s="52" t="s">
        <v>95</v>
      </c>
      <c r="D18" s="53" t="s">
        <v>114</v>
      </c>
      <c r="E18" s="115"/>
      <c r="F18" s="115">
        <v>66.36</v>
      </c>
      <c r="G18" s="115"/>
      <c r="H18" s="115"/>
      <c r="I18" s="115"/>
      <c r="J18" s="115"/>
      <c r="K18" s="115"/>
      <c r="L18" s="115"/>
    </row>
    <row r="19" spans="1:12" ht="27" customHeight="1">
      <c r="A19" s="54"/>
      <c r="B19" s="54"/>
      <c r="C19" s="54"/>
      <c r="D19" s="116" t="s">
        <v>115</v>
      </c>
      <c r="E19" s="115"/>
      <c r="F19" s="115"/>
      <c r="G19" s="115"/>
      <c r="H19" s="115"/>
      <c r="I19" s="115"/>
      <c r="J19" s="115"/>
      <c r="K19" s="115"/>
      <c r="L19" s="115"/>
    </row>
    <row r="20" spans="1:12" ht="27" customHeight="1">
      <c r="A20" s="54"/>
      <c r="B20" s="54"/>
      <c r="C20" s="54"/>
      <c r="D20" s="116" t="s">
        <v>115</v>
      </c>
      <c r="E20" s="115"/>
      <c r="F20" s="115"/>
      <c r="G20" s="115"/>
      <c r="H20" s="115"/>
      <c r="I20" s="115"/>
      <c r="J20" s="115"/>
      <c r="K20" s="115"/>
      <c r="L20" s="115"/>
    </row>
    <row r="21" spans="1:12" ht="27" customHeight="1">
      <c r="A21" s="117"/>
      <c r="B21" s="117"/>
      <c r="C21" s="117"/>
      <c r="D21" s="118"/>
      <c r="E21" s="118"/>
      <c r="F21" s="118"/>
      <c r="G21" s="118"/>
      <c r="H21" s="118"/>
      <c r="I21" s="118"/>
      <c r="J21" s="118"/>
      <c r="K21" s="118"/>
      <c r="L21" s="118"/>
    </row>
    <row r="22" spans="1:12" ht="27" customHeight="1">
      <c r="A22" s="117"/>
      <c r="B22" s="117"/>
      <c r="C22" s="117"/>
      <c r="D22" s="118"/>
      <c r="E22" s="118"/>
      <c r="F22" s="118"/>
      <c r="G22" s="118"/>
      <c r="H22" s="118"/>
      <c r="I22" s="118"/>
      <c r="J22" s="118"/>
      <c r="K22" s="118"/>
      <c r="L22" s="118"/>
    </row>
    <row r="23" spans="1:12" ht="27" customHeight="1">
      <c r="A23" s="117"/>
      <c r="B23" s="117"/>
      <c r="C23" s="117"/>
      <c r="D23" s="118"/>
      <c r="E23" s="118"/>
      <c r="F23" s="118"/>
      <c r="G23" s="118"/>
      <c r="H23" s="118"/>
      <c r="I23" s="118"/>
      <c r="J23" s="118"/>
      <c r="K23" s="118"/>
      <c r="L23" s="118"/>
    </row>
    <row r="24" spans="1:12" ht="27" customHeight="1">
      <c r="A24" s="117"/>
      <c r="B24" s="117"/>
      <c r="C24" s="117"/>
      <c r="D24" s="118"/>
      <c r="E24" s="118"/>
      <c r="F24" s="118"/>
      <c r="G24" s="118"/>
      <c r="H24" s="118"/>
      <c r="I24" s="118"/>
      <c r="J24" s="118"/>
      <c r="K24" s="118"/>
      <c r="L24" s="118"/>
    </row>
    <row r="25" spans="1:12" ht="27" customHeight="1">
      <c r="A25" s="117"/>
      <c r="B25" s="117"/>
      <c r="C25" s="117"/>
      <c r="D25" s="118"/>
      <c r="E25" s="118"/>
      <c r="F25" s="118"/>
      <c r="G25" s="118"/>
      <c r="H25" s="118"/>
      <c r="I25" s="118"/>
      <c r="J25" s="118"/>
      <c r="K25" s="118"/>
      <c r="L25" s="118"/>
    </row>
    <row r="26" spans="1:12" ht="27" customHeight="1">
      <c r="A26" s="117"/>
      <c r="B26" s="117"/>
      <c r="C26" s="117"/>
      <c r="D26" s="118"/>
      <c r="E26" s="118"/>
      <c r="F26" s="118"/>
      <c r="G26" s="118"/>
      <c r="H26" s="118"/>
      <c r="I26" s="118"/>
      <c r="J26" s="118"/>
      <c r="K26" s="118"/>
      <c r="L26" s="118"/>
    </row>
    <row r="27" spans="1:12" ht="27" customHeight="1">
      <c r="A27" s="117"/>
      <c r="B27" s="117"/>
      <c r="C27" s="117"/>
      <c r="D27" s="118"/>
      <c r="E27" s="118"/>
      <c r="F27" s="118"/>
      <c r="G27" s="118"/>
      <c r="H27" s="118"/>
      <c r="I27" s="118"/>
      <c r="J27" s="118"/>
      <c r="K27" s="118"/>
      <c r="L27" s="118"/>
    </row>
    <row r="28" spans="1:12" ht="27" customHeight="1">
      <c r="A28" s="117"/>
      <c r="B28" s="117"/>
      <c r="C28" s="117"/>
      <c r="D28" s="118"/>
      <c r="E28" s="118"/>
      <c r="F28" s="118"/>
      <c r="G28" s="118"/>
      <c r="H28" s="118"/>
      <c r="I28" s="118"/>
      <c r="J28" s="118"/>
      <c r="K28" s="118"/>
      <c r="L28" s="118"/>
    </row>
    <row r="29" spans="1:12" ht="27" customHeight="1">
      <c r="A29" s="117"/>
      <c r="B29" s="117"/>
      <c r="C29" s="117"/>
      <c r="D29" s="118"/>
      <c r="E29" s="118"/>
      <c r="F29" s="118"/>
      <c r="G29" s="118"/>
      <c r="H29" s="118"/>
      <c r="I29" s="118"/>
      <c r="J29" s="118"/>
      <c r="K29" s="118"/>
      <c r="L29" s="118"/>
    </row>
    <row r="30" spans="1:12" ht="27" customHeight="1">
      <c r="A30" s="117"/>
      <c r="B30" s="117"/>
      <c r="C30" s="117"/>
      <c r="D30" s="118"/>
      <c r="E30" s="118"/>
      <c r="F30" s="118"/>
      <c r="G30" s="118"/>
      <c r="H30" s="118"/>
      <c r="I30" s="118"/>
      <c r="J30" s="118"/>
      <c r="K30" s="118"/>
      <c r="L30" s="118"/>
    </row>
    <row r="31" spans="1:12" ht="27" customHeight="1">
      <c r="A31" s="117"/>
      <c r="B31" s="117"/>
      <c r="C31" s="117"/>
      <c r="D31" s="118"/>
      <c r="E31" s="118"/>
      <c r="F31" s="118"/>
      <c r="G31" s="118"/>
      <c r="H31" s="118"/>
      <c r="I31" s="118"/>
      <c r="J31" s="118"/>
      <c r="K31" s="118"/>
      <c r="L31" s="118"/>
    </row>
    <row r="32" spans="1:12" ht="27" customHeight="1">
      <c r="A32" s="117"/>
      <c r="B32" s="117"/>
      <c r="C32" s="117"/>
      <c r="D32" s="118"/>
      <c r="E32" s="118"/>
      <c r="F32" s="118"/>
      <c r="G32" s="118"/>
      <c r="H32" s="118"/>
      <c r="I32" s="118"/>
      <c r="J32" s="118"/>
      <c r="K32" s="118"/>
      <c r="L32" s="118"/>
    </row>
    <row r="33" spans="1:12" ht="27" customHeight="1">
      <c r="A33" s="117"/>
      <c r="B33" s="117"/>
      <c r="C33" s="117"/>
      <c r="D33" s="118"/>
      <c r="E33" s="118"/>
      <c r="F33" s="118"/>
      <c r="G33" s="118"/>
      <c r="H33" s="118"/>
      <c r="I33" s="118"/>
      <c r="J33" s="118"/>
      <c r="K33" s="118"/>
      <c r="L33" s="118"/>
    </row>
    <row r="34" spans="1:12" ht="27" customHeight="1">
      <c r="A34" s="117"/>
      <c r="B34" s="117"/>
      <c r="C34" s="117"/>
      <c r="D34" s="118"/>
      <c r="E34" s="118"/>
      <c r="F34" s="118"/>
      <c r="G34" s="118"/>
      <c r="H34" s="118"/>
      <c r="I34" s="118"/>
      <c r="J34" s="118"/>
      <c r="K34" s="118"/>
      <c r="L34" s="118"/>
    </row>
    <row r="35" spans="1:3" ht="27" customHeight="1">
      <c r="A35" s="117"/>
      <c r="B35" s="117"/>
      <c r="C35" s="117"/>
    </row>
    <row r="36" spans="1:3" ht="27" customHeight="1">
      <c r="A36" s="117"/>
      <c r="B36" s="117"/>
      <c r="C36" s="117"/>
    </row>
    <row r="37" spans="1:3" ht="27" customHeight="1">
      <c r="A37" s="117"/>
      <c r="B37" s="117"/>
      <c r="C37" s="117"/>
    </row>
    <row r="38" spans="1:3" ht="27" customHeight="1">
      <c r="A38" s="117"/>
      <c r="B38" s="117"/>
      <c r="C38" s="117"/>
    </row>
    <row r="39" spans="1:3" ht="27" customHeight="1">
      <c r="A39" s="117"/>
      <c r="B39" s="117"/>
      <c r="C39" s="117"/>
    </row>
    <row r="40" spans="1:3" ht="27" customHeight="1">
      <c r="A40" s="117"/>
      <c r="B40" s="117"/>
      <c r="C40" s="117"/>
    </row>
    <row r="41" spans="1:3" ht="27" customHeight="1">
      <c r="A41" s="117"/>
      <c r="B41" s="117"/>
      <c r="C41" s="117"/>
    </row>
    <row r="42" spans="1:3" ht="27" customHeight="1">
      <c r="A42" s="117"/>
      <c r="B42" s="117"/>
      <c r="C42" s="117"/>
    </row>
    <row r="43" spans="1:3" ht="27" customHeight="1">
      <c r="A43" s="117"/>
      <c r="B43" s="117"/>
      <c r="C43" s="117"/>
    </row>
    <row r="44" spans="1:3" ht="27" customHeight="1">
      <c r="A44" s="117"/>
      <c r="B44" s="117"/>
      <c r="C44" s="117"/>
    </row>
    <row r="45" spans="1:3" ht="27" customHeight="1">
      <c r="A45" s="117"/>
      <c r="B45" s="117"/>
      <c r="C45" s="117"/>
    </row>
    <row r="46" spans="1:3" ht="27" customHeight="1">
      <c r="A46" s="117"/>
      <c r="B46" s="117"/>
      <c r="C46" s="117"/>
    </row>
    <row r="47" spans="1:3" ht="27" customHeight="1">
      <c r="A47" s="117"/>
      <c r="B47" s="117"/>
      <c r="C47" s="117"/>
    </row>
    <row r="48" spans="1:3" ht="27" customHeight="1">
      <c r="A48" s="117"/>
      <c r="B48" s="117"/>
      <c r="C48" s="117"/>
    </row>
    <row r="49" spans="1:3" ht="27" customHeight="1">
      <c r="A49" s="117"/>
      <c r="B49" s="117"/>
      <c r="C49" s="117"/>
    </row>
    <row r="50" spans="1:3" ht="27" customHeight="1">
      <c r="A50" s="117"/>
      <c r="B50" s="117"/>
      <c r="C50" s="117"/>
    </row>
    <row r="51" spans="1:3" ht="27" customHeight="1">
      <c r="A51" s="117"/>
      <c r="B51" s="117"/>
      <c r="C51" s="117"/>
    </row>
    <row r="52" spans="1:3" ht="27" customHeight="1">
      <c r="A52" s="117"/>
      <c r="B52" s="117"/>
      <c r="C52" s="117"/>
    </row>
    <row r="53" spans="1:3" ht="27" customHeight="1">
      <c r="A53" s="117"/>
      <c r="B53" s="117"/>
      <c r="C53" s="117"/>
    </row>
    <row r="54" spans="1:3" ht="27" customHeight="1">
      <c r="A54" s="117"/>
      <c r="B54" s="117"/>
      <c r="C54" s="117"/>
    </row>
    <row r="55" spans="1:3" ht="27" customHeight="1">
      <c r="A55" s="117"/>
      <c r="B55" s="117"/>
      <c r="C55" s="117"/>
    </row>
    <row r="56" spans="1:3" ht="27" customHeight="1">
      <c r="A56" s="119"/>
      <c r="B56" s="119"/>
      <c r="C56" s="119"/>
    </row>
    <row r="57" spans="1:3" ht="27" customHeight="1">
      <c r="A57" s="119"/>
      <c r="B57" s="119"/>
      <c r="C57" s="119"/>
    </row>
    <row r="58" spans="1:3" ht="27" customHeight="1">
      <c r="A58" s="119"/>
      <c r="B58" s="119"/>
      <c r="C58" s="119"/>
    </row>
    <row r="59" spans="1:3" ht="27" customHeight="1">
      <c r="A59" s="119"/>
      <c r="B59" s="119"/>
      <c r="C59" s="119"/>
    </row>
    <row r="60" spans="1:3" ht="27" customHeight="1">
      <c r="A60" s="119"/>
      <c r="B60" s="119"/>
      <c r="C60" s="119"/>
    </row>
    <row r="61" spans="1:3" ht="27" customHeight="1">
      <c r="A61" s="119"/>
      <c r="B61" s="119"/>
      <c r="C61" s="119"/>
    </row>
    <row r="62" spans="1:3" ht="27" customHeight="1">
      <c r="A62" s="119"/>
      <c r="B62" s="119"/>
      <c r="C62" s="119"/>
    </row>
    <row r="63" spans="1:3" ht="27" customHeight="1">
      <c r="A63" s="119"/>
      <c r="B63" s="119"/>
      <c r="C63" s="119"/>
    </row>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sheetData>
  <sheetProtection/>
  <mergeCells count="13">
    <mergeCell ref="A2:L2"/>
    <mergeCell ref="A3:D3"/>
    <mergeCell ref="A4:D4"/>
    <mergeCell ref="A5:C5"/>
    <mergeCell ref="D5:D6"/>
    <mergeCell ref="E4:E6"/>
    <mergeCell ref="F4:F6"/>
    <mergeCell ref="G4:G6"/>
    <mergeCell ref="H4:H6"/>
    <mergeCell ref="I4:I6"/>
    <mergeCell ref="J4:J6"/>
    <mergeCell ref="K4:K6"/>
    <mergeCell ref="L4:L6"/>
  </mergeCells>
  <printOptions/>
  <pageMargins left="0.75" right="0.75" top="1" bottom="1" header="0.5" footer="0.5"/>
  <pageSetup orientation="landscape" paperSize="9" scale="89"/>
</worksheet>
</file>

<file path=xl/worksheets/sheet4.xml><?xml version="1.0" encoding="utf-8"?>
<worksheet xmlns="http://schemas.openxmlformats.org/spreadsheetml/2006/main" xmlns:r="http://schemas.openxmlformats.org/officeDocument/2006/relationships">
  <dimension ref="A1:V22"/>
  <sheetViews>
    <sheetView workbookViewId="0" topLeftCell="A1">
      <selection activeCell="H13" sqref="H13"/>
    </sheetView>
  </sheetViews>
  <sheetFormatPr defaultColWidth="7.8515625" defaultRowHeight="12.75"/>
  <cols>
    <col min="1" max="1" width="6.7109375" style="0" customWidth="1"/>
    <col min="2" max="3" width="6.421875" style="0" customWidth="1"/>
    <col min="4" max="4" width="25.00390625" style="0" customWidth="1"/>
    <col min="5" max="5" width="11.140625" style="0" customWidth="1"/>
    <col min="6" max="6" width="11.00390625" style="0" customWidth="1"/>
    <col min="7" max="7" width="9.421875" style="0" customWidth="1"/>
    <col min="8" max="8" width="10.8515625" style="0" customWidth="1"/>
    <col min="9" max="9" width="8.57421875" style="0" customWidth="1"/>
    <col min="10" max="10" width="11.28125" style="0" customWidth="1"/>
    <col min="11" max="11" width="10.140625" style="0" customWidth="1"/>
    <col min="12" max="12" width="9.8515625" style="0" customWidth="1"/>
    <col min="13" max="17" width="8.57421875" style="0" customWidth="1"/>
    <col min="18" max="18" width="6.421875" style="0" customWidth="1"/>
    <col min="19" max="19" width="8.57421875" style="0" customWidth="1"/>
    <col min="20" max="20" width="5.7109375" style="0" customWidth="1"/>
    <col min="21" max="21" width="8.57421875" style="0" customWidth="1"/>
  </cols>
  <sheetData>
    <row r="1" spans="1:22" ht="25.5" customHeight="1">
      <c r="A1" s="4" t="s">
        <v>116</v>
      </c>
      <c r="B1" s="26"/>
      <c r="C1" s="26"/>
      <c r="D1" s="26"/>
      <c r="E1" s="26"/>
      <c r="F1" s="26"/>
      <c r="G1" s="26"/>
      <c r="H1" s="26"/>
      <c r="I1" s="26"/>
      <c r="J1" s="26"/>
      <c r="K1" s="26"/>
      <c r="L1" s="26"/>
      <c r="M1" s="26"/>
      <c r="N1" s="26"/>
      <c r="O1" s="26"/>
      <c r="P1" s="26"/>
      <c r="Q1" s="26"/>
      <c r="R1" s="26"/>
      <c r="S1" s="26"/>
      <c r="T1" s="26"/>
      <c r="U1" s="42"/>
      <c r="V1" s="39"/>
    </row>
    <row r="2" spans="1:22" ht="25.5" customHeight="1">
      <c r="A2" s="48" t="s">
        <v>117</v>
      </c>
      <c r="B2" s="48"/>
      <c r="C2" s="48"/>
      <c r="D2" s="48"/>
      <c r="E2" s="48"/>
      <c r="F2" s="48"/>
      <c r="G2" s="48"/>
      <c r="H2" s="48"/>
      <c r="I2" s="48"/>
      <c r="J2" s="48"/>
      <c r="K2" s="48"/>
      <c r="L2" s="48"/>
      <c r="M2" s="48"/>
      <c r="N2" s="48"/>
      <c r="O2" s="48"/>
      <c r="P2" s="48"/>
      <c r="Q2" s="48"/>
      <c r="R2" s="48"/>
      <c r="S2" s="48"/>
      <c r="T2" s="48"/>
      <c r="U2" s="48"/>
      <c r="V2" s="39"/>
    </row>
    <row r="3" spans="1:22" ht="25.5" customHeight="1">
      <c r="A3" s="8" t="s">
        <v>2</v>
      </c>
      <c r="B3" s="9"/>
      <c r="C3" s="9"/>
      <c r="D3" s="9"/>
      <c r="E3" s="9"/>
      <c r="F3" s="9"/>
      <c r="G3" s="9"/>
      <c r="H3" s="9"/>
      <c r="I3" s="26"/>
      <c r="J3" s="26"/>
      <c r="K3" s="26"/>
      <c r="L3" s="26"/>
      <c r="M3" s="26"/>
      <c r="N3" s="26"/>
      <c r="O3" s="26"/>
      <c r="P3" s="26"/>
      <c r="Q3" s="26"/>
      <c r="R3" s="26"/>
      <c r="S3" s="26"/>
      <c r="T3" s="26"/>
      <c r="U3" s="105" t="s">
        <v>3</v>
      </c>
      <c r="V3" s="39"/>
    </row>
    <row r="4" spans="1:22" ht="25.5" customHeight="1">
      <c r="A4" s="49" t="s">
        <v>118</v>
      </c>
      <c r="B4" s="49"/>
      <c r="C4" s="49"/>
      <c r="D4" s="49"/>
      <c r="E4" s="31" t="s">
        <v>119</v>
      </c>
      <c r="F4" s="60" t="s">
        <v>120</v>
      </c>
      <c r="G4" s="104"/>
      <c r="H4" s="60"/>
      <c r="I4" s="61"/>
      <c r="J4" s="32" t="s">
        <v>121</v>
      </c>
      <c r="K4" s="32"/>
      <c r="L4" s="32"/>
      <c r="M4" s="32"/>
      <c r="N4" s="32"/>
      <c r="O4" s="32"/>
      <c r="P4" s="32"/>
      <c r="Q4" s="32"/>
      <c r="R4" s="32"/>
      <c r="S4" s="32"/>
      <c r="T4" s="32"/>
      <c r="U4" s="32" t="s">
        <v>122</v>
      </c>
      <c r="V4" s="46"/>
    </row>
    <row r="5" spans="1:22" ht="25.5" customHeight="1">
      <c r="A5" s="32" t="s">
        <v>88</v>
      </c>
      <c r="B5" s="32"/>
      <c r="C5" s="32"/>
      <c r="D5" s="11" t="s">
        <v>89</v>
      </c>
      <c r="E5" s="34"/>
      <c r="F5" s="32" t="s">
        <v>83</v>
      </c>
      <c r="G5" s="32" t="s">
        <v>123</v>
      </c>
      <c r="H5" s="32" t="s">
        <v>124</v>
      </c>
      <c r="I5" s="32" t="s">
        <v>125</v>
      </c>
      <c r="J5" s="32" t="s">
        <v>83</v>
      </c>
      <c r="K5" s="32" t="s">
        <v>126</v>
      </c>
      <c r="L5" s="32" t="s">
        <v>127</v>
      </c>
      <c r="M5" s="98" t="s">
        <v>128</v>
      </c>
      <c r="N5" s="98" t="s">
        <v>129</v>
      </c>
      <c r="O5" s="98" t="s">
        <v>130</v>
      </c>
      <c r="P5" s="32" t="s">
        <v>131</v>
      </c>
      <c r="Q5" s="32" t="s">
        <v>132</v>
      </c>
      <c r="R5" s="32" t="s">
        <v>133</v>
      </c>
      <c r="S5" s="32" t="s">
        <v>134</v>
      </c>
      <c r="T5" s="32" t="s">
        <v>135</v>
      </c>
      <c r="U5" s="32"/>
      <c r="V5" s="46"/>
    </row>
    <row r="6" spans="1:22" ht="35.25" customHeight="1">
      <c r="A6" s="32" t="s">
        <v>90</v>
      </c>
      <c r="B6" s="32" t="s">
        <v>91</v>
      </c>
      <c r="C6" s="32" t="s">
        <v>92</v>
      </c>
      <c r="D6" s="11"/>
      <c r="E6" s="34"/>
      <c r="F6" s="32"/>
      <c r="G6" s="32"/>
      <c r="H6" s="32"/>
      <c r="I6" s="32"/>
      <c r="J6" s="32"/>
      <c r="K6" s="32"/>
      <c r="L6" s="32"/>
      <c r="M6" s="98"/>
      <c r="N6" s="98"/>
      <c r="O6" s="98"/>
      <c r="P6" s="32"/>
      <c r="Q6" s="32"/>
      <c r="R6" s="32"/>
      <c r="S6" s="32"/>
      <c r="T6" s="32"/>
      <c r="U6" s="32"/>
      <c r="V6" s="46"/>
    </row>
    <row r="7" spans="1:22" s="2" customFormat="1" ht="30.75" customHeight="1">
      <c r="A7" s="52"/>
      <c r="B7" s="52"/>
      <c r="C7" s="52"/>
      <c r="D7" s="53" t="s">
        <v>83</v>
      </c>
      <c r="E7" s="37">
        <f>F7+J7</f>
        <v>1216.48</v>
      </c>
      <c r="F7" s="37">
        <f>SUM(G7:I7)</f>
        <v>1031.48</v>
      </c>
      <c r="G7" s="37">
        <f>SUM(G8:G18)</f>
        <v>801.39</v>
      </c>
      <c r="H7" s="37">
        <f>SUM(H8:H18)</f>
        <v>215.52</v>
      </c>
      <c r="I7" s="37">
        <f>SUM(I8:I18)</f>
        <v>14.57</v>
      </c>
      <c r="J7" s="16">
        <f>SUM(J8:J18)</f>
        <v>185</v>
      </c>
      <c r="K7" s="16"/>
      <c r="L7" s="16"/>
      <c r="M7" s="16"/>
      <c r="N7" s="16"/>
      <c r="O7" s="16"/>
      <c r="P7" s="16"/>
      <c r="Q7" s="16"/>
      <c r="R7" s="16"/>
      <c r="S7" s="16"/>
      <c r="T7" s="16"/>
      <c r="U7" s="16"/>
      <c r="V7" s="46"/>
    </row>
    <row r="8" spans="1:22" ht="30.75" customHeight="1">
      <c r="A8" s="52" t="s">
        <v>93</v>
      </c>
      <c r="B8" s="52" t="s">
        <v>94</v>
      </c>
      <c r="C8" s="52" t="s">
        <v>95</v>
      </c>
      <c r="D8" s="53" t="s">
        <v>96</v>
      </c>
      <c r="E8" s="37"/>
      <c r="F8" s="37">
        <f aca="true" t="shared" si="0" ref="F8:F18">SUM(G8:I8)</f>
        <v>768.52</v>
      </c>
      <c r="G8" s="37">
        <v>553</v>
      </c>
      <c r="H8" s="37">
        <v>215.52</v>
      </c>
      <c r="I8" s="16"/>
      <c r="J8" s="16">
        <f aca="true" t="shared" si="1" ref="J8:J18">SUM(K8:U8)</f>
        <v>185</v>
      </c>
      <c r="K8" s="16"/>
      <c r="L8" s="16">
        <v>185</v>
      </c>
      <c r="M8" s="16"/>
      <c r="N8" s="16"/>
      <c r="O8" s="16"/>
      <c r="P8" s="16"/>
      <c r="Q8" s="16"/>
      <c r="R8" s="16"/>
      <c r="S8" s="16"/>
      <c r="T8" s="16"/>
      <c r="U8" s="16"/>
      <c r="V8" s="39"/>
    </row>
    <row r="9" spans="1:22" ht="30.75" customHeight="1">
      <c r="A9" s="52" t="s">
        <v>93</v>
      </c>
      <c r="B9" s="52" t="s">
        <v>94</v>
      </c>
      <c r="C9" s="52" t="s">
        <v>97</v>
      </c>
      <c r="D9" s="53" t="s">
        <v>98</v>
      </c>
      <c r="E9" s="37"/>
      <c r="F9" s="37">
        <f t="shared" si="0"/>
        <v>0</v>
      </c>
      <c r="G9" s="37"/>
      <c r="H9" s="37"/>
      <c r="I9" s="16"/>
      <c r="J9" s="16">
        <f t="shared" si="1"/>
        <v>0</v>
      </c>
      <c r="K9" s="16"/>
      <c r="L9" s="16"/>
      <c r="M9" s="16"/>
      <c r="N9" s="16"/>
      <c r="O9" s="16"/>
      <c r="P9" s="16"/>
      <c r="Q9" s="16"/>
      <c r="R9" s="16"/>
      <c r="S9" s="16"/>
      <c r="T9" s="16"/>
      <c r="U9" s="16"/>
      <c r="V9" s="39"/>
    </row>
    <row r="10" spans="1:22" ht="30.75" customHeight="1">
      <c r="A10" s="54" t="s">
        <v>93</v>
      </c>
      <c r="B10" s="54" t="s">
        <v>99</v>
      </c>
      <c r="C10" s="54" t="s">
        <v>95</v>
      </c>
      <c r="D10" s="55" t="s">
        <v>100</v>
      </c>
      <c r="E10" s="37"/>
      <c r="F10" s="37">
        <f t="shared" si="0"/>
        <v>14.57</v>
      </c>
      <c r="G10" s="37"/>
      <c r="H10" s="37"/>
      <c r="I10" s="16">
        <v>14.57</v>
      </c>
      <c r="J10" s="16">
        <f t="shared" si="1"/>
        <v>0</v>
      </c>
      <c r="K10" s="16"/>
      <c r="L10" s="16"/>
      <c r="M10" s="16"/>
      <c r="N10" s="16"/>
      <c r="O10" s="16"/>
      <c r="P10" s="16"/>
      <c r="Q10" s="16"/>
      <c r="R10" s="16"/>
      <c r="S10" s="16"/>
      <c r="T10" s="16"/>
      <c r="U10" s="16"/>
      <c r="V10" s="39"/>
    </row>
    <row r="11" spans="1:21" ht="30.75" customHeight="1">
      <c r="A11" s="52" t="s">
        <v>93</v>
      </c>
      <c r="B11" s="52" t="s">
        <v>99</v>
      </c>
      <c r="C11" s="52" t="s">
        <v>99</v>
      </c>
      <c r="D11" s="53" t="s">
        <v>101</v>
      </c>
      <c r="E11" s="37"/>
      <c r="F11" s="37">
        <f t="shared" si="0"/>
        <v>110.6</v>
      </c>
      <c r="G11" s="37">
        <v>110.6</v>
      </c>
      <c r="H11" s="37"/>
      <c r="I11" s="16"/>
      <c r="J11" s="16">
        <f t="shared" si="1"/>
        <v>0</v>
      </c>
      <c r="K11" s="16"/>
      <c r="L11" s="16"/>
      <c r="M11" s="16"/>
      <c r="N11" s="16"/>
      <c r="O11" s="16"/>
      <c r="P11" s="16"/>
      <c r="Q11" s="16"/>
      <c r="R11" s="16"/>
      <c r="S11" s="16"/>
      <c r="T11" s="16"/>
      <c r="U11" s="16"/>
    </row>
    <row r="12" spans="1:21" ht="30.75" customHeight="1">
      <c r="A12" s="52" t="s">
        <v>93</v>
      </c>
      <c r="B12" s="52" t="s">
        <v>99</v>
      </c>
      <c r="C12" s="52" t="s">
        <v>102</v>
      </c>
      <c r="D12" s="53" t="s">
        <v>103</v>
      </c>
      <c r="E12" s="37"/>
      <c r="F12" s="37">
        <f t="shared" si="0"/>
        <v>0</v>
      </c>
      <c r="G12" s="37"/>
      <c r="H12" s="37"/>
      <c r="I12" s="16"/>
      <c r="J12" s="16">
        <f t="shared" si="1"/>
        <v>0</v>
      </c>
      <c r="K12" s="16"/>
      <c r="L12" s="16"/>
      <c r="M12" s="16"/>
      <c r="N12" s="16"/>
      <c r="O12" s="16"/>
      <c r="P12" s="16"/>
      <c r="Q12" s="16"/>
      <c r="R12" s="16"/>
      <c r="S12" s="16"/>
      <c r="T12" s="16"/>
      <c r="U12" s="16"/>
    </row>
    <row r="13" spans="1:21" ht="30.75" customHeight="1">
      <c r="A13" s="52" t="s">
        <v>93</v>
      </c>
      <c r="B13" s="52" t="s">
        <v>104</v>
      </c>
      <c r="C13" s="52" t="s">
        <v>95</v>
      </c>
      <c r="D13" s="53" t="s">
        <v>105</v>
      </c>
      <c r="E13" s="37"/>
      <c r="F13" s="37">
        <f t="shared" si="0"/>
        <v>2.3</v>
      </c>
      <c r="G13" s="37">
        <v>2.3</v>
      </c>
      <c r="H13" s="37"/>
      <c r="I13" s="16"/>
      <c r="J13" s="16">
        <f t="shared" si="1"/>
        <v>0</v>
      </c>
      <c r="K13" s="16"/>
      <c r="L13" s="16"/>
      <c r="M13" s="16"/>
      <c r="N13" s="16"/>
      <c r="O13" s="16"/>
      <c r="P13" s="16"/>
      <c r="Q13" s="16"/>
      <c r="R13" s="16"/>
      <c r="S13" s="16"/>
      <c r="T13" s="16"/>
      <c r="U13" s="16"/>
    </row>
    <row r="14" spans="1:21" ht="30.75" customHeight="1">
      <c r="A14" s="52" t="s">
        <v>93</v>
      </c>
      <c r="B14" s="52" t="s">
        <v>104</v>
      </c>
      <c r="C14" s="52" t="s">
        <v>94</v>
      </c>
      <c r="D14" s="53" t="s">
        <v>106</v>
      </c>
      <c r="E14" s="37"/>
      <c r="F14" s="37">
        <f t="shared" si="0"/>
        <v>5.53</v>
      </c>
      <c r="G14" s="37">
        <v>5.53</v>
      </c>
      <c r="H14" s="37"/>
      <c r="I14" s="16"/>
      <c r="J14" s="16">
        <f t="shared" si="1"/>
        <v>0</v>
      </c>
      <c r="K14" s="16"/>
      <c r="L14" s="16"/>
      <c r="M14" s="16"/>
      <c r="N14" s="16"/>
      <c r="O14" s="16"/>
      <c r="P14" s="16"/>
      <c r="Q14" s="16"/>
      <c r="R14" s="16"/>
      <c r="S14" s="16"/>
      <c r="T14" s="16"/>
      <c r="U14" s="16"/>
    </row>
    <row r="15" spans="1:21" ht="30.75" customHeight="1">
      <c r="A15" s="52" t="s">
        <v>93</v>
      </c>
      <c r="B15" s="52" t="s">
        <v>104</v>
      </c>
      <c r="C15" s="52" t="s">
        <v>107</v>
      </c>
      <c r="D15" s="53" t="s">
        <v>108</v>
      </c>
      <c r="E15" s="37"/>
      <c r="F15" s="37">
        <f t="shared" si="0"/>
        <v>2.77</v>
      </c>
      <c r="G15" s="37">
        <v>2.77</v>
      </c>
      <c r="H15" s="37"/>
      <c r="I15" s="16"/>
      <c r="J15" s="16">
        <f t="shared" si="1"/>
        <v>0</v>
      </c>
      <c r="K15" s="16"/>
      <c r="L15" s="16"/>
      <c r="M15" s="16"/>
      <c r="N15" s="16"/>
      <c r="O15" s="16"/>
      <c r="P15" s="16"/>
      <c r="Q15" s="16"/>
      <c r="R15" s="16"/>
      <c r="S15" s="16"/>
      <c r="T15" s="16"/>
      <c r="U15" s="16"/>
    </row>
    <row r="16" spans="1:21" ht="30.75" customHeight="1">
      <c r="A16" s="52" t="s">
        <v>109</v>
      </c>
      <c r="B16" s="52" t="s">
        <v>110</v>
      </c>
      <c r="C16" s="52" t="s">
        <v>95</v>
      </c>
      <c r="D16" s="53" t="s">
        <v>111</v>
      </c>
      <c r="E16" s="37"/>
      <c r="F16" s="37">
        <f t="shared" si="0"/>
        <v>38.71</v>
      </c>
      <c r="G16" s="37">
        <v>38.71</v>
      </c>
      <c r="H16" s="37"/>
      <c r="I16" s="16"/>
      <c r="J16" s="16">
        <f t="shared" si="1"/>
        <v>0</v>
      </c>
      <c r="K16" s="16"/>
      <c r="L16" s="16"/>
      <c r="M16" s="16"/>
      <c r="N16" s="16"/>
      <c r="O16" s="16"/>
      <c r="P16" s="16"/>
      <c r="Q16" s="16"/>
      <c r="R16" s="16"/>
      <c r="S16" s="16"/>
      <c r="T16" s="16"/>
      <c r="U16" s="16"/>
    </row>
    <row r="17" spans="1:21" ht="30.75" customHeight="1">
      <c r="A17" s="52" t="s">
        <v>109</v>
      </c>
      <c r="B17" s="52" t="s">
        <v>110</v>
      </c>
      <c r="C17" s="52" t="s">
        <v>107</v>
      </c>
      <c r="D17" s="53" t="s">
        <v>112</v>
      </c>
      <c r="E17" s="37"/>
      <c r="F17" s="37">
        <f t="shared" si="0"/>
        <v>22.12</v>
      </c>
      <c r="G17" s="37">
        <v>22.12</v>
      </c>
      <c r="H17" s="37"/>
      <c r="I17" s="16"/>
      <c r="J17" s="16">
        <f t="shared" si="1"/>
        <v>0</v>
      </c>
      <c r="K17" s="16"/>
      <c r="L17" s="16"/>
      <c r="M17" s="16"/>
      <c r="N17" s="16"/>
      <c r="O17" s="16"/>
      <c r="P17" s="16"/>
      <c r="Q17" s="16"/>
      <c r="R17" s="16"/>
      <c r="S17" s="16"/>
      <c r="T17" s="16"/>
      <c r="U17" s="16"/>
    </row>
    <row r="18" spans="1:21" ht="30.75" customHeight="1">
      <c r="A18" s="52" t="s">
        <v>113</v>
      </c>
      <c r="B18" s="52" t="s">
        <v>94</v>
      </c>
      <c r="C18" s="52" t="s">
        <v>95</v>
      </c>
      <c r="D18" s="53" t="s">
        <v>114</v>
      </c>
      <c r="E18" s="37"/>
      <c r="F18" s="37">
        <f t="shared" si="0"/>
        <v>66.36</v>
      </c>
      <c r="G18" s="37">
        <v>66.36</v>
      </c>
      <c r="H18" s="37"/>
      <c r="I18" s="16"/>
      <c r="J18" s="16">
        <f t="shared" si="1"/>
        <v>0</v>
      </c>
      <c r="K18" s="16"/>
      <c r="L18" s="16"/>
      <c r="M18" s="16"/>
      <c r="N18" s="16"/>
      <c r="O18" s="16"/>
      <c r="P18" s="16"/>
      <c r="Q18" s="16"/>
      <c r="R18" s="16"/>
      <c r="S18" s="16"/>
      <c r="T18" s="16"/>
      <c r="U18" s="16"/>
    </row>
    <row r="19" spans="1:21" ht="30.75" customHeight="1">
      <c r="A19" s="52"/>
      <c r="B19" s="52"/>
      <c r="C19" s="52"/>
      <c r="D19" s="53"/>
      <c r="E19" s="37"/>
      <c r="F19" s="37"/>
      <c r="G19" s="37"/>
      <c r="H19" s="37"/>
      <c r="I19" s="16"/>
      <c r="J19" s="16"/>
      <c r="K19" s="16"/>
      <c r="L19" s="16"/>
      <c r="M19" s="16"/>
      <c r="N19" s="16"/>
      <c r="O19" s="16"/>
      <c r="P19" s="16"/>
      <c r="Q19" s="16"/>
      <c r="R19" s="16"/>
      <c r="S19" s="16"/>
      <c r="T19" s="16"/>
      <c r="U19" s="16"/>
    </row>
    <row r="20" spans="1:21" ht="30.75" customHeight="1">
      <c r="A20" s="52"/>
      <c r="B20" s="52"/>
      <c r="C20" s="52"/>
      <c r="D20" s="53"/>
      <c r="E20" s="37"/>
      <c r="F20" s="37"/>
      <c r="G20" s="37"/>
      <c r="H20" s="37"/>
      <c r="I20" s="16"/>
      <c r="J20" s="16"/>
      <c r="K20" s="16"/>
      <c r="L20" s="16"/>
      <c r="M20" s="16"/>
      <c r="N20" s="16"/>
      <c r="O20" s="16"/>
      <c r="P20" s="16"/>
      <c r="Q20" s="16"/>
      <c r="R20" s="16"/>
      <c r="S20" s="16"/>
      <c r="T20" s="16"/>
      <c r="U20" s="16"/>
    </row>
    <row r="21" spans="1:21" ht="30.75" customHeight="1">
      <c r="A21" s="52"/>
      <c r="B21" s="52"/>
      <c r="C21" s="52"/>
      <c r="D21" s="53"/>
      <c r="E21" s="37"/>
      <c r="F21" s="37"/>
      <c r="G21" s="37"/>
      <c r="H21" s="37"/>
      <c r="I21" s="16"/>
      <c r="J21" s="16"/>
      <c r="K21" s="16"/>
      <c r="L21" s="16"/>
      <c r="M21" s="16"/>
      <c r="N21" s="16"/>
      <c r="O21" s="16"/>
      <c r="P21" s="16"/>
      <c r="Q21" s="16"/>
      <c r="R21" s="16"/>
      <c r="S21" s="16"/>
      <c r="T21" s="16"/>
      <c r="U21" s="16"/>
    </row>
    <row r="22" spans="1:21" ht="30.75" customHeight="1">
      <c r="A22" s="52"/>
      <c r="B22" s="52"/>
      <c r="C22" s="52"/>
      <c r="D22" s="53"/>
      <c r="E22" s="37"/>
      <c r="F22" s="37"/>
      <c r="G22" s="37"/>
      <c r="H22" s="37"/>
      <c r="I22" s="16"/>
      <c r="J22" s="16"/>
      <c r="K22" s="16"/>
      <c r="L22" s="16"/>
      <c r="M22" s="16"/>
      <c r="N22" s="16"/>
      <c r="O22" s="16"/>
      <c r="P22" s="16"/>
      <c r="Q22" s="16"/>
      <c r="R22" s="16"/>
      <c r="S22" s="16"/>
      <c r="T22" s="16"/>
      <c r="U22" s="16"/>
    </row>
  </sheetData>
  <sheetProtection/>
  <mergeCells count="23">
    <mergeCell ref="A2:U2"/>
    <mergeCell ref="A3:H3"/>
    <mergeCell ref="A4:D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s>
  <printOptions/>
  <pageMargins left="0.75" right="0.75" top="0.62" bottom="0.64" header="0.5" footer="0.5"/>
  <pageSetup orientation="landscape" paperSize="9" scale="66"/>
</worksheet>
</file>

<file path=xl/worksheets/sheet5.xml><?xml version="1.0" encoding="utf-8"?>
<worksheet xmlns="http://schemas.openxmlformats.org/spreadsheetml/2006/main" xmlns:r="http://schemas.openxmlformats.org/officeDocument/2006/relationships">
  <dimension ref="A1:U22"/>
  <sheetViews>
    <sheetView workbookViewId="0" topLeftCell="A1">
      <selection activeCell="G7" sqref="G7:H7"/>
    </sheetView>
  </sheetViews>
  <sheetFormatPr defaultColWidth="7.8515625" defaultRowHeight="12.75"/>
  <cols>
    <col min="1" max="1" width="9.140625" style="0" customWidth="1"/>
    <col min="2" max="3" width="6.421875" style="0" customWidth="1"/>
    <col min="4" max="4" width="28.7109375" style="0" customWidth="1"/>
    <col min="5" max="7" width="10.421875" style="0" customWidth="1"/>
    <col min="8" max="8" width="10.140625" style="0" customWidth="1"/>
    <col min="9" max="9" width="9.57421875" style="0" customWidth="1"/>
    <col min="10" max="11" width="10.421875" style="0" customWidth="1"/>
    <col min="12" max="14" width="10.8515625" style="0" customWidth="1"/>
    <col min="15" max="15" width="9.140625" style="0" customWidth="1"/>
    <col min="16" max="16" width="10.8515625" style="0" customWidth="1"/>
    <col min="17" max="17" width="8.8515625" style="0" customWidth="1"/>
    <col min="18" max="18" width="10.421875" style="0" customWidth="1"/>
    <col min="19" max="21" width="8.8515625" style="0" customWidth="1"/>
  </cols>
  <sheetData>
    <row r="1" spans="1:21" ht="23.25" customHeight="1">
      <c r="A1" s="4" t="s">
        <v>136</v>
      </c>
      <c r="B1" s="78"/>
      <c r="C1" s="78"/>
      <c r="D1" s="79"/>
      <c r="E1" s="91"/>
      <c r="F1" s="91"/>
      <c r="G1" s="91"/>
      <c r="H1" s="91"/>
      <c r="I1" s="91"/>
      <c r="J1" s="91"/>
      <c r="K1" s="91"/>
      <c r="L1" s="91"/>
      <c r="M1" s="91"/>
      <c r="N1" s="91"/>
      <c r="O1" s="79"/>
      <c r="P1" s="79"/>
      <c r="Q1" s="91"/>
      <c r="R1" s="22"/>
      <c r="S1" s="38"/>
      <c r="T1" s="99"/>
      <c r="U1" s="99"/>
    </row>
    <row r="2" spans="1:21" ht="23.25" customHeight="1">
      <c r="A2" s="95" t="s">
        <v>137</v>
      </c>
      <c r="B2" s="95"/>
      <c r="C2" s="95"/>
      <c r="D2" s="95"/>
      <c r="E2" s="95"/>
      <c r="F2" s="95"/>
      <c r="G2" s="95"/>
      <c r="H2" s="95"/>
      <c r="I2" s="95"/>
      <c r="J2" s="95"/>
      <c r="K2" s="95"/>
      <c r="L2" s="95"/>
      <c r="M2" s="95"/>
      <c r="N2" s="95"/>
      <c r="O2" s="95"/>
      <c r="P2" s="95"/>
      <c r="Q2" s="95"/>
      <c r="R2" s="95"/>
      <c r="S2" s="95"/>
      <c r="T2" s="95"/>
      <c r="U2" s="95"/>
    </row>
    <row r="3" spans="1:21" ht="23.25" customHeight="1">
      <c r="A3" s="80" t="s">
        <v>2</v>
      </c>
      <c r="B3" s="81"/>
      <c r="C3" s="81"/>
      <c r="D3" s="81"/>
      <c r="E3" s="81"/>
      <c r="F3" s="81"/>
      <c r="G3" s="81"/>
      <c r="H3" s="91"/>
      <c r="I3" s="91"/>
      <c r="J3" s="91"/>
      <c r="K3" s="91"/>
      <c r="L3" s="91"/>
      <c r="M3" s="91"/>
      <c r="N3" s="91"/>
      <c r="O3" s="79"/>
      <c r="P3" s="79"/>
      <c r="Q3" s="91"/>
      <c r="R3" s="22"/>
      <c r="S3" s="38"/>
      <c r="T3" s="102" t="s">
        <v>3</v>
      </c>
      <c r="U3" s="102"/>
    </row>
    <row r="4" spans="1:21" ht="23.25" customHeight="1">
      <c r="A4" s="29" t="s">
        <v>118</v>
      </c>
      <c r="B4" s="29"/>
      <c r="C4" s="29"/>
      <c r="D4" s="30" t="s">
        <v>89</v>
      </c>
      <c r="E4" s="31" t="s">
        <v>119</v>
      </c>
      <c r="F4" s="32" t="s">
        <v>138</v>
      </c>
      <c r="G4" s="32"/>
      <c r="H4" s="32"/>
      <c r="I4" s="32"/>
      <c r="J4" s="32"/>
      <c r="K4" s="32" t="s">
        <v>139</v>
      </c>
      <c r="L4" s="32"/>
      <c r="M4" s="32"/>
      <c r="N4" s="32"/>
      <c r="O4" s="32"/>
      <c r="P4" s="56"/>
      <c r="Q4" s="32" t="s">
        <v>140</v>
      </c>
      <c r="R4" s="32" t="s">
        <v>141</v>
      </c>
      <c r="S4" s="32"/>
      <c r="T4" s="32"/>
      <c r="U4" s="32"/>
    </row>
    <row r="5" spans="1:21" ht="36.75" customHeight="1">
      <c r="A5" s="50" t="s">
        <v>90</v>
      </c>
      <c r="B5" s="50" t="s">
        <v>91</v>
      </c>
      <c r="C5" s="50" t="s">
        <v>92</v>
      </c>
      <c r="D5" s="87"/>
      <c r="E5" s="34"/>
      <c r="F5" s="32" t="s">
        <v>83</v>
      </c>
      <c r="G5" s="32" t="s">
        <v>142</v>
      </c>
      <c r="H5" s="32" t="s">
        <v>143</v>
      </c>
      <c r="I5" s="32" t="s">
        <v>144</v>
      </c>
      <c r="J5" s="32" t="s">
        <v>145</v>
      </c>
      <c r="K5" s="32" t="s">
        <v>83</v>
      </c>
      <c r="L5" s="32" t="s">
        <v>146</v>
      </c>
      <c r="M5" s="32" t="s">
        <v>147</v>
      </c>
      <c r="N5" s="32" t="s">
        <v>148</v>
      </c>
      <c r="O5" s="32" t="s">
        <v>149</v>
      </c>
      <c r="P5" s="56" t="s">
        <v>150</v>
      </c>
      <c r="Q5" s="32"/>
      <c r="R5" s="32" t="s">
        <v>83</v>
      </c>
      <c r="S5" s="103" t="s">
        <v>151</v>
      </c>
      <c r="T5" s="103" t="s">
        <v>152</v>
      </c>
      <c r="U5" s="103" t="s">
        <v>141</v>
      </c>
    </row>
    <row r="6" spans="1:21" s="2" customFormat="1" ht="27" customHeight="1">
      <c r="A6" s="52"/>
      <c r="B6" s="52"/>
      <c r="C6" s="52"/>
      <c r="D6" s="53" t="s">
        <v>83</v>
      </c>
      <c r="E6" s="16">
        <f>E7+E8+E9+E10+E11+E12+E13+E14+E15</f>
        <v>801.385</v>
      </c>
      <c r="F6" s="16">
        <f>F7+F8+F9+F10+F11+F12+F13+F14+F15</f>
        <v>553</v>
      </c>
      <c r="G6" s="16">
        <f>G7+G8+G9+G10+G11+G12+G13+G14+G15</f>
        <v>332</v>
      </c>
      <c r="H6" s="16">
        <f>H7+H8+H9+H10+H11+H12+H13+H14+H15</f>
        <v>221</v>
      </c>
      <c r="I6" s="16">
        <f>I7+I8+I9+I10+I11+I12+I13+I14+I15</f>
        <v>0</v>
      </c>
      <c r="J6" s="16">
        <f>J7+J8+J9+J10+J11+J12+J13+J14+J15</f>
        <v>0</v>
      </c>
      <c r="K6" s="16">
        <f aca="true" t="shared" si="0" ref="K6:Q6">K7+K8+K9+K10+K11+K12+K13+K14+K15</f>
        <v>248.385</v>
      </c>
      <c r="L6" s="16">
        <f t="shared" si="0"/>
        <v>110.6</v>
      </c>
      <c r="M6" s="16">
        <f t="shared" si="0"/>
        <v>0</v>
      </c>
      <c r="N6" s="16">
        <f t="shared" si="0"/>
        <v>38.71</v>
      </c>
      <c r="O6" s="16">
        <f t="shared" si="0"/>
        <v>22.12</v>
      </c>
      <c r="P6" s="16">
        <f t="shared" si="0"/>
        <v>10.595</v>
      </c>
      <c r="Q6" s="16">
        <f t="shared" si="0"/>
        <v>66.36</v>
      </c>
      <c r="R6" s="16"/>
      <c r="S6" s="16"/>
      <c r="T6" s="16"/>
      <c r="U6" s="16"/>
    </row>
    <row r="7" spans="1:21" ht="27" customHeight="1">
      <c r="A7" s="52" t="s">
        <v>93</v>
      </c>
      <c r="B7" s="52" t="s">
        <v>94</v>
      </c>
      <c r="C7" s="52" t="s">
        <v>95</v>
      </c>
      <c r="D7" s="53" t="s">
        <v>96</v>
      </c>
      <c r="E7" s="16">
        <f>F7+K7</f>
        <v>553</v>
      </c>
      <c r="F7" s="16">
        <f>G7+H7</f>
        <v>553</v>
      </c>
      <c r="G7" s="16">
        <v>332</v>
      </c>
      <c r="H7" s="16">
        <v>221</v>
      </c>
      <c r="I7" s="16"/>
      <c r="J7" s="16"/>
      <c r="K7" s="16">
        <f>L7+M7+N7+O7+P7+Q7</f>
        <v>0</v>
      </c>
      <c r="L7" s="16"/>
      <c r="M7" s="16"/>
      <c r="N7" s="16"/>
      <c r="O7" s="16"/>
      <c r="P7" s="16"/>
      <c r="Q7" s="16"/>
      <c r="R7" s="16"/>
      <c r="S7" s="16"/>
      <c r="T7" s="16"/>
      <c r="U7" s="16"/>
    </row>
    <row r="8" spans="1:21" ht="27" customHeight="1">
      <c r="A8" s="52" t="s">
        <v>93</v>
      </c>
      <c r="B8" s="52" t="s">
        <v>99</v>
      </c>
      <c r="C8" s="52" t="s">
        <v>99</v>
      </c>
      <c r="D8" s="53" t="s">
        <v>101</v>
      </c>
      <c r="E8" s="16">
        <f aca="true" t="shared" si="1" ref="E8:E15">F8+K8</f>
        <v>110.6</v>
      </c>
      <c r="F8" s="16">
        <f aca="true" t="shared" si="2" ref="F8:F15">G8+H8</f>
        <v>0</v>
      </c>
      <c r="G8" s="16"/>
      <c r="H8" s="16"/>
      <c r="I8" s="16"/>
      <c r="J8" s="16"/>
      <c r="K8" s="16">
        <f aca="true" t="shared" si="3" ref="K8:K15">L8+M8+N8+O8+P8+Q8</f>
        <v>110.6</v>
      </c>
      <c r="L8" s="16">
        <v>110.6</v>
      </c>
      <c r="M8" s="16"/>
      <c r="N8" s="16"/>
      <c r="O8" s="16"/>
      <c r="P8" s="16"/>
      <c r="Q8" s="16"/>
      <c r="R8" s="16"/>
      <c r="S8" s="16"/>
      <c r="T8" s="16"/>
      <c r="U8" s="16"/>
    </row>
    <row r="9" spans="1:21" ht="27" customHeight="1">
      <c r="A9" s="52" t="s">
        <v>93</v>
      </c>
      <c r="B9" s="52" t="s">
        <v>99</v>
      </c>
      <c r="C9" s="52" t="s">
        <v>102</v>
      </c>
      <c r="D9" s="53" t="s">
        <v>103</v>
      </c>
      <c r="E9" s="16">
        <f t="shared" si="1"/>
        <v>0</v>
      </c>
      <c r="F9" s="16">
        <f t="shared" si="2"/>
        <v>0</v>
      </c>
      <c r="G9" s="16"/>
      <c r="H9" s="16"/>
      <c r="I9" s="16"/>
      <c r="J9" s="16"/>
      <c r="K9" s="16">
        <f t="shared" si="3"/>
        <v>0</v>
      </c>
      <c r="L9" s="16"/>
      <c r="M9" s="16"/>
      <c r="N9" s="16"/>
      <c r="O9" s="16"/>
      <c r="P9" s="16"/>
      <c r="Q9" s="16"/>
      <c r="R9" s="16"/>
      <c r="S9" s="16"/>
      <c r="T9" s="16"/>
      <c r="U9" s="16"/>
    </row>
    <row r="10" spans="1:21" ht="27" customHeight="1">
      <c r="A10" s="52" t="s">
        <v>93</v>
      </c>
      <c r="B10" s="52" t="s">
        <v>104</v>
      </c>
      <c r="C10" s="52" t="s">
        <v>95</v>
      </c>
      <c r="D10" s="53" t="s">
        <v>105</v>
      </c>
      <c r="E10" s="16">
        <f t="shared" si="1"/>
        <v>2.3</v>
      </c>
      <c r="F10" s="16">
        <f t="shared" si="2"/>
        <v>0</v>
      </c>
      <c r="G10" s="16"/>
      <c r="H10" s="16"/>
      <c r="I10" s="16"/>
      <c r="J10" s="16"/>
      <c r="K10" s="16">
        <f t="shared" si="3"/>
        <v>2.3</v>
      </c>
      <c r="L10" s="16"/>
      <c r="M10" s="16"/>
      <c r="N10" s="16"/>
      <c r="O10" s="16"/>
      <c r="P10" s="16">
        <v>2.3</v>
      </c>
      <c r="Q10" s="16"/>
      <c r="R10" s="16"/>
      <c r="S10" s="16"/>
      <c r="T10" s="16"/>
      <c r="U10" s="16"/>
    </row>
    <row r="11" spans="1:21" ht="27" customHeight="1">
      <c r="A11" s="52" t="s">
        <v>93</v>
      </c>
      <c r="B11" s="52" t="s">
        <v>104</v>
      </c>
      <c r="C11" s="52" t="s">
        <v>94</v>
      </c>
      <c r="D11" s="53" t="s">
        <v>106</v>
      </c>
      <c r="E11" s="16">
        <f t="shared" si="1"/>
        <v>5.53</v>
      </c>
      <c r="F11" s="16">
        <f t="shared" si="2"/>
        <v>0</v>
      </c>
      <c r="G11" s="16"/>
      <c r="H11" s="16"/>
      <c r="I11" s="16"/>
      <c r="J11" s="16"/>
      <c r="K11" s="16">
        <f t="shared" si="3"/>
        <v>5.53</v>
      </c>
      <c r="L11" s="16"/>
      <c r="M11" s="16"/>
      <c r="N11" s="16"/>
      <c r="O11" s="16"/>
      <c r="P11" s="16">
        <v>5.53</v>
      </c>
      <c r="Q11" s="16"/>
      <c r="R11" s="16"/>
      <c r="S11" s="16"/>
      <c r="T11" s="16"/>
      <c r="U11" s="16"/>
    </row>
    <row r="12" spans="1:21" ht="27" customHeight="1">
      <c r="A12" s="52" t="s">
        <v>93</v>
      </c>
      <c r="B12" s="52" t="s">
        <v>104</v>
      </c>
      <c r="C12" s="52" t="s">
        <v>107</v>
      </c>
      <c r="D12" s="53" t="s">
        <v>108</v>
      </c>
      <c r="E12" s="16">
        <f t="shared" si="1"/>
        <v>2.765</v>
      </c>
      <c r="F12" s="16">
        <f t="shared" si="2"/>
        <v>0</v>
      </c>
      <c r="G12" s="16"/>
      <c r="H12" s="16"/>
      <c r="I12" s="16"/>
      <c r="J12" s="16"/>
      <c r="K12" s="16">
        <f t="shared" si="3"/>
        <v>2.765</v>
      </c>
      <c r="L12" s="16"/>
      <c r="M12" s="16"/>
      <c r="N12" s="16"/>
      <c r="O12" s="16"/>
      <c r="P12" s="16">
        <v>2.765</v>
      </c>
      <c r="Q12" s="16"/>
      <c r="R12" s="16"/>
      <c r="S12" s="16"/>
      <c r="T12" s="16"/>
      <c r="U12" s="16"/>
    </row>
    <row r="13" spans="1:21" ht="27" customHeight="1">
      <c r="A13" s="52" t="s">
        <v>109</v>
      </c>
      <c r="B13" s="52" t="s">
        <v>110</v>
      </c>
      <c r="C13" s="52" t="s">
        <v>95</v>
      </c>
      <c r="D13" s="53" t="s">
        <v>111</v>
      </c>
      <c r="E13" s="16">
        <f t="shared" si="1"/>
        <v>38.71</v>
      </c>
      <c r="F13" s="16">
        <f t="shared" si="2"/>
        <v>0</v>
      </c>
      <c r="G13" s="16"/>
      <c r="H13" s="16"/>
      <c r="I13" s="16"/>
      <c r="J13" s="16"/>
      <c r="K13" s="16">
        <f t="shared" si="3"/>
        <v>38.71</v>
      </c>
      <c r="L13" s="16"/>
      <c r="M13" s="16"/>
      <c r="N13" s="16">
        <v>38.71</v>
      </c>
      <c r="O13" s="16"/>
      <c r="P13" s="16"/>
      <c r="Q13" s="16"/>
      <c r="R13" s="16"/>
      <c r="S13" s="16"/>
      <c r="T13" s="16"/>
      <c r="U13" s="16"/>
    </row>
    <row r="14" spans="1:21" ht="27" customHeight="1">
      <c r="A14" s="52" t="s">
        <v>109</v>
      </c>
      <c r="B14" s="52" t="s">
        <v>110</v>
      </c>
      <c r="C14" s="52" t="s">
        <v>107</v>
      </c>
      <c r="D14" s="53" t="s">
        <v>112</v>
      </c>
      <c r="E14" s="16">
        <f t="shared" si="1"/>
        <v>22.12</v>
      </c>
      <c r="F14" s="16">
        <f t="shared" si="2"/>
        <v>0</v>
      </c>
      <c r="G14" s="16"/>
      <c r="H14" s="16"/>
      <c r="I14" s="16"/>
      <c r="J14" s="16"/>
      <c r="K14" s="16">
        <f t="shared" si="3"/>
        <v>22.12</v>
      </c>
      <c r="L14" s="16"/>
      <c r="M14" s="16"/>
      <c r="N14" s="16"/>
      <c r="O14" s="16">
        <v>22.12</v>
      </c>
      <c r="P14" s="16"/>
      <c r="Q14" s="16"/>
      <c r="R14" s="16"/>
      <c r="S14" s="16"/>
      <c r="T14" s="16"/>
      <c r="U14" s="16"/>
    </row>
    <row r="15" spans="1:21" ht="27" customHeight="1">
      <c r="A15" s="52" t="s">
        <v>113</v>
      </c>
      <c r="B15" s="52" t="s">
        <v>94</v>
      </c>
      <c r="C15" s="52" t="s">
        <v>95</v>
      </c>
      <c r="D15" s="53" t="s">
        <v>114</v>
      </c>
      <c r="E15" s="16">
        <f t="shared" si="1"/>
        <v>66.36</v>
      </c>
      <c r="F15" s="16">
        <f t="shared" si="2"/>
        <v>0</v>
      </c>
      <c r="G15" s="16"/>
      <c r="H15" s="16"/>
      <c r="I15" s="16"/>
      <c r="J15" s="16"/>
      <c r="K15" s="16">
        <f t="shared" si="3"/>
        <v>66.36</v>
      </c>
      <c r="L15" s="16"/>
      <c r="M15" s="16"/>
      <c r="N15" s="16"/>
      <c r="O15" s="16"/>
      <c r="P15" s="16"/>
      <c r="Q15" s="16">
        <v>66.36</v>
      </c>
      <c r="R15" s="16"/>
      <c r="S15" s="16"/>
      <c r="T15" s="16"/>
      <c r="U15" s="16"/>
    </row>
    <row r="16" spans="1:21" ht="27" customHeight="1">
      <c r="A16" s="52"/>
      <c r="B16" s="52"/>
      <c r="C16" s="52"/>
      <c r="D16" s="53"/>
      <c r="E16" s="16"/>
      <c r="F16" s="16"/>
      <c r="G16" s="16"/>
      <c r="H16" s="16"/>
      <c r="I16" s="16"/>
      <c r="J16" s="16"/>
      <c r="K16" s="16"/>
      <c r="L16" s="16"/>
      <c r="M16" s="16"/>
      <c r="N16" s="16"/>
      <c r="O16" s="16"/>
      <c r="P16" s="16"/>
      <c r="Q16" s="16"/>
      <c r="R16" s="16"/>
      <c r="S16" s="16"/>
      <c r="T16" s="16"/>
      <c r="U16" s="16"/>
    </row>
    <row r="17" spans="1:21" ht="27" customHeight="1">
      <c r="A17" s="52"/>
      <c r="B17" s="52"/>
      <c r="C17" s="52"/>
      <c r="D17" s="53"/>
      <c r="E17" s="16"/>
      <c r="F17" s="16"/>
      <c r="G17" s="16"/>
      <c r="H17" s="16"/>
      <c r="I17" s="16"/>
      <c r="J17" s="16"/>
      <c r="K17" s="16"/>
      <c r="L17" s="16"/>
      <c r="M17" s="16"/>
      <c r="N17" s="16"/>
      <c r="O17" s="16"/>
      <c r="P17" s="16"/>
      <c r="Q17" s="16"/>
      <c r="R17" s="16"/>
      <c r="S17" s="16"/>
      <c r="T17" s="16"/>
      <c r="U17" s="16"/>
    </row>
    <row r="18" spans="1:21" ht="27" customHeight="1">
      <c r="A18" s="52"/>
      <c r="B18" s="52"/>
      <c r="C18" s="52"/>
      <c r="D18" s="53"/>
      <c r="E18" s="16"/>
      <c r="F18" s="16"/>
      <c r="G18" s="16"/>
      <c r="H18" s="16"/>
      <c r="I18" s="16"/>
      <c r="J18" s="16"/>
      <c r="K18" s="16"/>
      <c r="L18" s="16"/>
      <c r="M18" s="16"/>
      <c r="N18" s="16"/>
      <c r="O18" s="16"/>
      <c r="P18" s="16"/>
      <c r="Q18" s="16"/>
      <c r="R18" s="16"/>
      <c r="S18" s="16"/>
      <c r="T18" s="16"/>
      <c r="U18" s="16"/>
    </row>
    <row r="19" spans="1:21" ht="27" customHeight="1">
      <c r="A19" s="52"/>
      <c r="B19" s="52"/>
      <c r="C19" s="52"/>
      <c r="D19" s="53"/>
      <c r="E19" s="16"/>
      <c r="F19" s="16"/>
      <c r="G19" s="16"/>
      <c r="H19" s="16"/>
      <c r="I19" s="16"/>
      <c r="J19" s="16"/>
      <c r="K19" s="16"/>
      <c r="L19" s="16"/>
      <c r="M19" s="16"/>
      <c r="N19" s="16"/>
      <c r="O19" s="16"/>
      <c r="P19" s="16"/>
      <c r="Q19" s="16"/>
      <c r="R19" s="16"/>
      <c r="S19" s="16"/>
      <c r="T19" s="16"/>
      <c r="U19" s="16"/>
    </row>
    <row r="20" spans="1:21" ht="27" customHeight="1">
      <c r="A20" s="52"/>
      <c r="B20" s="52"/>
      <c r="C20" s="52"/>
      <c r="D20" s="53"/>
      <c r="E20" s="16"/>
      <c r="F20" s="16"/>
      <c r="G20" s="16"/>
      <c r="H20" s="16"/>
      <c r="I20" s="16"/>
      <c r="J20" s="16"/>
      <c r="K20" s="16"/>
      <c r="L20" s="16"/>
      <c r="M20" s="16"/>
      <c r="N20" s="16"/>
      <c r="O20" s="16"/>
      <c r="P20" s="16"/>
      <c r="Q20" s="16"/>
      <c r="R20" s="16"/>
      <c r="S20" s="16"/>
      <c r="T20" s="16"/>
      <c r="U20" s="16"/>
    </row>
    <row r="21" spans="1:21" ht="27" customHeight="1">
      <c r="A21" s="39"/>
      <c r="B21" s="39"/>
      <c r="C21" s="39"/>
      <c r="D21" s="39"/>
      <c r="E21" s="39"/>
      <c r="F21" s="39"/>
      <c r="G21" s="39"/>
      <c r="H21" s="39"/>
      <c r="I21" s="39"/>
      <c r="J21" s="39"/>
      <c r="K21" s="39"/>
      <c r="L21" s="39"/>
      <c r="M21" s="39"/>
      <c r="N21" s="39"/>
      <c r="O21" s="39"/>
      <c r="P21" s="39"/>
      <c r="Q21" s="39"/>
      <c r="R21" s="39"/>
      <c r="S21" s="39"/>
      <c r="T21" s="39"/>
      <c r="U21" s="39"/>
    </row>
    <row r="22" spans="1:21" ht="27" customHeight="1">
      <c r="A22" s="39"/>
      <c r="B22" s="39"/>
      <c r="C22" s="39"/>
      <c r="D22" s="39"/>
      <c r="E22" s="39"/>
      <c r="F22" s="39"/>
      <c r="G22" s="39"/>
      <c r="H22" s="39"/>
      <c r="I22" s="39"/>
      <c r="J22" s="39"/>
      <c r="K22" s="39"/>
      <c r="L22" s="39"/>
      <c r="M22" s="39"/>
      <c r="N22" s="39"/>
      <c r="O22" s="39"/>
      <c r="P22" s="39"/>
      <c r="Q22" s="39"/>
      <c r="R22" s="39"/>
      <c r="S22" s="39"/>
      <c r="T22" s="39"/>
      <c r="U22" s="39"/>
    </row>
  </sheetData>
  <sheetProtection/>
  <mergeCells count="11">
    <mergeCell ref="T1:U1"/>
    <mergeCell ref="A2:U2"/>
    <mergeCell ref="A3:G3"/>
    <mergeCell ref="T3:U3"/>
    <mergeCell ref="A4:C4"/>
    <mergeCell ref="F4:J4"/>
    <mergeCell ref="K4:P4"/>
    <mergeCell ref="R4:U4"/>
    <mergeCell ref="D4:D5"/>
    <mergeCell ref="E4:E5"/>
    <mergeCell ref="Q4:Q5"/>
  </mergeCells>
  <printOptions/>
  <pageMargins left="0.52" right="0.49" top="1" bottom="1" header="0.5" footer="0.5"/>
  <pageSetup orientation="landscape" paperSize="9" scale="63"/>
</worksheet>
</file>

<file path=xl/worksheets/sheet6.xml><?xml version="1.0" encoding="utf-8"?>
<worksheet xmlns="http://schemas.openxmlformats.org/spreadsheetml/2006/main" xmlns:r="http://schemas.openxmlformats.org/officeDocument/2006/relationships">
  <dimension ref="A1:Z24"/>
  <sheetViews>
    <sheetView workbookViewId="0" topLeftCell="A1">
      <selection activeCell="E8" sqref="E8"/>
    </sheetView>
  </sheetViews>
  <sheetFormatPr defaultColWidth="7.8515625" defaultRowHeight="12.75"/>
  <cols>
    <col min="1" max="1" width="7.421875" style="0" customWidth="1"/>
    <col min="2" max="3" width="5.57421875" style="0" customWidth="1"/>
    <col min="4" max="4" width="22.00390625" style="0" customWidth="1"/>
    <col min="5" max="5" width="11.28125" style="0" customWidth="1"/>
    <col min="6" max="6" width="9.140625" style="0" customWidth="1"/>
    <col min="7" max="7" width="7.7109375" style="0" customWidth="1"/>
    <col min="8" max="8" width="8.28125" style="0" customWidth="1"/>
    <col min="9" max="14" width="9.140625" style="0" customWidth="1"/>
    <col min="15" max="15" width="5.140625" style="0" customWidth="1"/>
    <col min="16" max="22" width="9.140625" style="0" customWidth="1"/>
    <col min="23" max="23" width="9.7109375" style="0" customWidth="1"/>
    <col min="24" max="24" width="9.140625" style="0" customWidth="1"/>
    <col min="25" max="25" width="10.7109375" style="0" customWidth="1"/>
  </cols>
  <sheetData>
    <row r="1" spans="1:26" ht="22.5" customHeight="1">
      <c r="A1" s="4" t="s">
        <v>153</v>
      </c>
      <c r="B1" s="78"/>
      <c r="C1" s="78"/>
      <c r="D1" s="79"/>
      <c r="E1" s="91"/>
      <c r="F1" s="91"/>
      <c r="G1" s="91"/>
      <c r="H1" s="91"/>
      <c r="I1" s="91"/>
      <c r="J1" s="91"/>
      <c r="K1" s="91"/>
      <c r="L1" s="91"/>
      <c r="M1" s="91"/>
      <c r="N1" s="91"/>
      <c r="O1" s="91"/>
      <c r="P1" s="91"/>
      <c r="Q1" s="91"/>
      <c r="R1" s="91"/>
      <c r="S1" s="91"/>
      <c r="T1" s="91"/>
      <c r="U1" s="91"/>
      <c r="V1" s="91"/>
      <c r="W1" s="91"/>
      <c r="X1" s="99"/>
      <c r="Y1" s="99"/>
      <c r="Z1" s="39"/>
    </row>
    <row r="2" spans="1:26" ht="22.5" customHeight="1">
      <c r="A2" s="95" t="s">
        <v>154</v>
      </c>
      <c r="B2" s="95"/>
      <c r="C2" s="95"/>
      <c r="D2" s="95"/>
      <c r="E2" s="95"/>
      <c r="F2" s="95"/>
      <c r="G2" s="95"/>
      <c r="H2" s="95"/>
      <c r="I2" s="95"/>
      <c r="J2" s="95"/>
      <c r="K2" s="95"/>
      <c r="L2" s="95"/>
      <c r="M2" s="95"/>
      <c r="N2" s="95"/>
      <c r="O2" s="95"/>
      <c r="P2" s="95"/>
      <c r="Q2" s="95"/>
      <c r="R2" s="95"/>
      <c r="S2" s="95"/>
      <c r="T2" s="95"/>
      <c r="U2" s="95"/>
      <c r="V2" s="95"/>
      <c r="W2" s="95"/>
      <c r="X2" s="95"/>
      <c r="Y2" s="95"/>
      <c r="Z2" s="39"/>
    </row>
    <row r="3" spans="1:26" ht="22.5" customHeight="1">
      <c r="A3" s="80" t="s">
        <v>2</v>
      </c>
      <c r="B3" s="81"/>
      <c r="C3" s="81"/>
      <c r="D3" s="81"/>
      <c r="E3" s="81"/>
      <c r="F3" s="81"/>
      <c r="G3" s="81"/>
      <c r="H3" s="81"/>
      <c r="I3" s="91"/>
      <c r="J3" s="91"/>
      <c r="K3" s="91"/>
      <c r="L3" s="91"/>
      <c r="M3" s="91"/>
      <c r="N3" s="91"/>
      <c r="O3" s="91"/>
      <c r="P3" s="91"/>
      <c r="Q3" s="91"/>
      <c r="R3" s="91"/>
      <c r="S3" s="91"/>
      <c r="T3" s="91"/>
      <c r="U3" s="91"/>
      <c r="V3" s="91"/>
      <c r="W3" s="91"/>
      <c r="X3" s="100" t="s">
        <v>3</v>
      </c>
      <c r="Y3" s="100"/>
      <c r="Z3" s="39"/>
    </row>
    <row r="4" spans="1:26" ht="22.5" customHeight="1">
      <c r="A4" s="60" t="s">
        <v>118</v>
      </c>
      <c r="B4" s="96"/>
      <c r="C4" s="96"/>
      <c r="D4" s="30" t="s">
        <v>89</v>
      </c>
      <c r="E4" s="49" t="s">
        <v>155</v>
      </c>
      <c r="F4" s="29" t="s">
        <v>156</v>
      </c>
      <c r="G4" s="29" t="s">
        <v>157</v>
      </c>
      <c r="H4" s="29" t="s">
        <v>158</v>
      </c>
      <c r="I4" s="32" t="s">
        <v>159</v>
      </c>
      <c r="J4" s="32" t="s">
        <v>160</v>
      </c>
      <c r="K4" s="32" t="s">
        <v>161</v>
      </c>
      <c r="L4" s="32" t="s">
        <v>162</v>
      </c>
      <c r="M4" s="32" t="s">
        <v>163</v>
      </c>
      <c r="N4" s="32" t="s">
        <v>164</v>
      </c>
      <c r="O4" s="98" t="s">
        <v>165</v>
      </c>
      <c r="P4" s="32" t="s">
        <v>166</v>
      </c>
      <c r="Q4" s="32" t="s">
        <v>167</v>
      </c>
      <c r="R4" s="32" t="s">
        <v>168</v>
      </c>
      <c r="S4" s="98" t="s">
        <v>169</v>
      </c>
      <c r="T4" s="32" t="s">
        <v>170</v>
      </c>
      <c r="U4" s="32" t="s">
        <v>171</v>
      </c>
      <c r="V4" s="32" t="s">
        <v>172</v>
      </c>
      <c r="W4" s="32" t="s">
        <v>173</v>
      </c>
      <c r="X4" s="32" t="s">
        <v>174</v>
      </c>
      <c r="Y4" s="32" t="s">
        <v>175</v>
      </c>
      <c r="Z4" s="46"/>
    </row>
    <row r="5" spans="1:26" ht="39" customHeight="1">
      <c r="A5" s="50" t="s">
        <v>90</v>
      </c>
      <c r="B5" s="50" t="s">
        <v>91</v>
      </c>
      <c r="C5" s="50" t="s">
        <v>92</v>
      </c>
      <c r="D5" s="87"/>
      <c r="E5" s="63"/>
      <c r="F5" s="32"/>
      <c r="G5" s="32"/>
      <c r="H5" s="32"/>
      <c r="I5" s="32"/>
      <c r="J5" s="32"/>
      <c r="K5" s="32"/>
      <c r="L5" s="32"/>
      <c r="M5" s="32"/>
      <c r="N5" s="32"/>
      <c r="O5" s="98"/>
      <c r="P5" s="32"/>
      <c r="Q5" s="32"/>
      <c r="R5" s="32"/>
      <c r="S5" s="98"/>
      <c r="T5" s="32"/>
      <c r="U5" s="32"/>
      <c r="V5" s="32"/>
      <c r="W5" s="32"/>
      <c r="X5" s="32"/>
      <c r="Y5" s="32"/>
      <c r="Z5" s="46"/>
    </row>
    <row r="6" spans="1:26" s="2" customFormat="1" ht="27" customHeight="1">
      <c r="A6" s="52"/>
      <c r="B6" s="52"/>
      <c r="C6" s="52"/>
      <c r="D6" s="53" t="s">
        <v>83</v>
      </c>
      <c r="E6" s="16">
        <f>SUM(F6:Y6)</f>
        <v>400.52</v>
      </c>
      <c r="F6" s="16">
        <f>F7</f>
        <v>37.2</v>
      </c>
      <c r="G6" s="16">
        <f aca="true" t="shared" si="0" ref="G6:Y6">G7</f>
        <v>34</v>
      </c>
      <c r="H6" s="16">
        <f t="shared" si="0"/>
        <v>4.8</v>
      </c>
      <c r="I6" s="16">
        <f t="shared" si="0"/>
        <v>12</v>
      </c>
      <c r="J6" s="16">
        <f t="shared" si="0"/>
        <v>7.8</v>
      </c>
      <c r="K6" s="16">
        <f t="shared" si="0"/>
        <v>0</v>
      </c>
      <c r="L6" s="16">
        <f t="shared" si="0"/>
        <v>0</v>
      </c>
      <c r="M6" s="16">
        <f t="shared" si="0"/>
        <v>25.65</v>
      </c>
      <c r="N6" s="16">
        <f t="shared" si="0"/>
        <v>15.9</v>
      </c>
      <c r="O6" s="16">
        <f t="shared" si="0"/>
        <v>0</v>
      </c>
      <c r="P6" s="16">
        <f t="shared" si="0"/>
        <v>14.25</v>
      </c>
      <c r="Q6" s="16">
        <f t="shared" si="0"/>
        <v>19</v>
      </c>
      <c r="R6" s="16">
        <f t="shared" si="0"/>
        <v>48.07</v>
      </c>
      <c r="S6" s="16">
        <f t="shared" si="0"/>
        <v>20</v>
      </c>
      <c r="T6" s="16">
        <f t="shared" si="0"/>
        <v>30</v>
      </c>
      <c r="U6" s="16">
        <f t="shared" si="0"/>
        <v>0</v>
      </c>
      <c r="V6" s="16">
        <f t="shared" si="0"/>
        <v>31.73</v>
      </c>
      <c r="W6" s="16">
        <f t="shared" si="0"/>
        <v>0</v>
      </c>
      <c r="X6" s="16">
        <f t="shared" si="0"/>
        <v>0</v>
      </c>
      <c r="Y6" s="16">
        <f t="shared" si="0"/>
        <v>100.12</v>
      </c>
      <c r="Z6" s="46"/>
    </row>
    <row r="7" spans="1:26" ht="27" customHeight="1">
      <c r="A7" s="52" t="s">
        <v>93</v>
      </c>
      <c r="B7" s="52" t="s">
        <v>94</v>
      </c>
      <c r="C7" s="52" t="s">
        <v>95</v>
      </c>
      <c r="D7" s="53" t="s">
        <v>96</v>
      </c>
      <c r="E7" s="16">
        <f>SUM(F7:Y7)</f>
        <v>400.52</v>
      </c>
      <c r="F7" s="16">
        <v>37.2</v>
      </c>
      <c r="G7" s="16">
        <v>34</v>
      </c>
      <c r="H7" s="16">
        <v>4.8</v>
      </c>
      <c r="I7" s="16">
        <v>12</v>
      </c>
      <c r="J7" s="16">
        <v>7.8</v>
      </c>
      <c r="K7" s="16"/>
      <c r="L7" s="16"/>
      <c r="M7" s="16">
        <v>25.65</v>
      </c>
      <c r="N7" s="16">
        <v>15.9</v>
      </c>
      <c r="O7" s="16"/>
      <c r="P7" s="16">
        <v>14.25</v>
      </c>
      <c r="Q7" s="16">
        <v>19</v>
      </c>
      <c r="R7" s="16">
        <v>48.07</v>
      </c>
      <c r="S7" s="16">
        <v>20</v>
      </c>
      <c r="T7" s="16">
        <v>30</v>
      </c>
      <c r="U7" s="16"/>
      <c r="V7" s="37">
        <v>31.73</v>
      </c>
      <c r="W7" s="37"/>
      <c r="X7" s="16"/>
      <c r="Y7" s="101">
        <v>100.12</v>
      </c>
      <c r="Z7" s="39"/>
    </row>
    <row r="8" spans="1:26" ht="27" customHeight="1">
      <c r="A8" s="52"/>
      <c r="B8" s="52"/>
      <c r="C8" s="52"/>
      <c r="D8" s="53"/>
      <c r="E8" s="16"/>
      <c r="F8" s="16"/>
      <c r="G8" s="16"/>
      <c r="H8" s="16"/>
      <c r="I8" s="16"/>
      <c r="J8" s="16"/>
      <c r="K8" s="16"/>
      <c r="L8" s="16"/>
      <c r="M8" s="16"/>
      <c r="N8" s="16"/>
      <c r="O8" s="16"/>
      <c r="P8" s="16"/>
      <c r="Q8" s="16"/>
      <c r="R8" s="16"/>
      <c r="S8" s="16"/>
      <c r="T8" s="16"/>
      <c r="U8" s="16"/>
      <c r="V8" s="37"/>
      <c r="W8" s="37"/>
      <c r="X8" s="16"/>
      <c r="Y8" s="101"/>
      <c r="Z8" s="39"/>
    </row>
    <row r="9" spans="1:26" ht="27" customHeight="1">
      <c r="A9" s="52"/>
      <c r="B9" s="52"/>
      <c r="C9" s="52"/>
      <c r="D9" s="53"/>
      <c r="E9" s="16"/>
      <c r="F9" s="16"/>
      <c r="G9" s="16"/>
      <c r="H9" s="16"/>
      <c r="I9" s="16"/>
      <c r="J9" s="16"/>
      <c r="K9" s="16"/>
      <c r="L9" s="16"/>
      <c r="M9" s="16"/>
      <c r="N9" s="16"/>
      <c r="O9" s="16"/>
      <c r="P9" s="16"/>
      <c r="Q9" s="16"/>
      <c r="R9" s="16"/>
      <c r="S9" s="16"/>
      <c r="T9" s="16"/>
      <c r="U9" s="16"/>
      <c r="V9" s="37"/>
      <c r="W9" s="37"/>
      <c r="X9" s="16"/>
      <c r="Y9" s="101"/>
      <c r="Z9" s="39"/>
    </row>
    <row r="10" spans="1:26" ht="27" customHeight="1">
      <c r="A10" s="52"/>
      <c r="B10" s="52"/>
      <c r="C10" s="52"/>
      <c r="D10" s="53"/>
      <c r="E10" s="16"/>
      <c r="F10" s="16"/>
      <c r="G10" s="16"/>
      <c r="H10" s="16"/>
      <c r="I10" s="16"/>
      <c r="J10" s="16"/>
      <c r="K10" s="16"/>
      <c r="L10" s="16"/>
      <c r="M10" s="16"/>
      <c r="N10" s="16"/>
      <c r="O10" s="16"/>
      <c r="P10" s="16"/>
      <c r="Q10" s="16"/>
      <c r="R10" s="16"/>
      <c r="S10" s="16"/>
      <c r="T10" s="16"/>
      <c r="U10" s="16"/>
      <c r="V10" s="37"/>
      <c r="W10" s="37"/>
      <c r="X10" s="16"/>
      <c r="Y10" s="101"/>
      <c r="Z10" s="39"/>
    </row>
    <row r="11" spans="1:26" ht="27" customHeight="1">
      <c r="A11" s="52"/>
      <c r="B11" s="52"/>
      <c r="C11" s="52"/>
      <c r="D11" s="53"/>
      <c r="E11" s="16"/>
      <c r="F11" s="16"/>
      <c r="G11" s="16"/>
      <c r="H11" s="16"/>
      <c r="I11" s="16"/>
      <c r="J11" s="16"/>
      <c r="K11" s="16"/>
      <c r="L11" s="16"/>
      <c r="M11" s="16"/>
      <c r="N11" s="16"/>
      <c r="O11" s="16"/>
      <c r="P11" s="16"/>
      <c r="Q11" s="16"/>
      <c r="R11" s="16"/>
      <c r="S11" s="16"/>
      <c r="T11" s="16"/>
      <c r="U11" s="16"/>
      <c r="V11" s="37"/>
      <c r="W11" s="37"/>
      <c r="X11" s="16"/>
      <c r="Y11" s="101"/>
      <c r="Z11" s="39"/>
    </row>
    <row r="12" spans="1:26" ht="27" customHeight="1">
      <c r="A12" s="52"/>
      <c r="B12" s="52"/>
      <c r="C12" s="52"/>
      <c r="D12" s="53"/>
      <c r="E12" s="16"/>
      <c r="F12" s="16"/>
      <c r="G12" s="16"/>
      <c r="H12" s="16"/>
      <c r="I12" s="16"/>
      <c r="J12" s="16"/>
      <c r="K12" s="16"/>
      <c r="L12" s="16"/>
      <c r="M12" s="16"/>
      <c r="N12" s="16"/>
      <c r="O12" s="16"/>
      <c r="P12" s="16"/>
      <c r="Q12" s="16"/>
      <c r="R12" s="16"/>
      <c r="S12" s="16"/>
      <c r="T12" s="16"/>
      <c r="U12" s="16"/>
      <c r="V12" s="37"/>
      <c r="W12" s="37"/>
      <c r="X12" s="16"/>
      <c r="Y12" s="101"/>
      <c r="Z12" s="39"/>
    </row>
    <row r="13" spans="1:26" ht="27" customHeight="1">
      <c r="A13" s="52"/>
      <c r="B13" s="52"/>
      <c r="C13" s="52"/>
      <c r="D13" s="53"/>
      <c r="E13" s="16"/>
      <c r="F13" s="16"/>
      <c r="G13" s="16"/>
      <c r="H13" s="16"/>
      <c r="I13" s="16"/>
      <c r="J13" s="16"/>
      <c r="K13" s="16"/>
      <c r="L13" s="16"/>
      <c r="M13" s="16"/>
      <c r="N13" s="16"/>
      <c r="O13" s="16"/>
      <c r="P13" s="16"/>
      <c r="Q13" s="16"/>
      <c r="R13" s="16"/>
      <c r="S13" s="16"/>
      <c r="T13" s="16"/>
      <c r="U13" s="16"/>
      <c r="V13" s="37"/>
      <c r="W13" s="37"/>
      <c r="X13" s="16"/>
      <c r="Y13" s="101"/>
      <c r="Z13" s="39"/>
    </row>
    <row r="14" spans="1:26" ht="27" customHeight="1">
      <c r="A14" s="52"/>
      <c r="B14" s="52"/>
      <c r="C14" s="52"/>
      <c r="D14" s="53"/>
      <c r="E14" s="97"/>
      <c r="F14" s="97"/>
      <c r="G14" s="97"/>
      <c r="H14" s="97"/>
      <c r="I14" s="97"/>
      <c r="J14" s="97"/>
      <c r="K14" s="97"/>
      <c r="L14" s="97"/>
      <c r="M14" s="97"/>
      <c r="N14" s="97"/>
      <c r="O14" s="97"/>
      <c r="P14" s="97"/>
      <c r="Q14" s="97"/>
      <c r="R14" s="97"/>
      <c r="S14" s="97"/>
      <c r="T14" s="97"/>
      <c r="U14" s="97"/>
      <c r="V14" s="97"/>
      <c r="W14" s="97"/>
      <c r="X14" s="97"/>
      <c r="Y14" s="97"/>
      <c r="Z14" s="39"/>
    </row>
    <row r="15" spans="1:26" ht="27" customHeight="1">
      <c r="A15" s="52"/>
      <c r="B15" s="52"/>
      <c r="C15" s="52"/>
      <c r="D15" s="53"/>
      <c r="E15" s="97"/>
      <c r="F15" s="97"/>
      <c r="G15" s="97"/>
      <c r="H15" s="97"/>
      <c r="I15" s="97"/>
      <c r="J15" s="97"/>
      <c r="K15" s="97"/>
      <c r="L15" s="97"/>
      <c r="M15" s="97"/>
      <c r="N15" s="97"/>
      <c r="O15" s="97"/>
      <c r="P15" s="97"/>
      <c r="Q15" s="97"/>
      <c r="R15" s="97"/>
      <c r="S15" s="97"/>
      <c r="T15" s="97"/>
      <c r="U15" s="97"/>
      <c r="V15" s="97"/>
      <c r="W15" s="97"/>
      <c r="X15" s="97"/>
      <c r="Y15" s="97"/>
      <c r="Z15" s="39"/>
    </row>
    <row r="16" spans="1:26" ht="27" customHeight="1">
      <c r="A16" s="52"/>
      <c r="B16" s="52"/>
      <c r="C16" s="52"/>
      <c r="D16" s="53"/>
      <c r="E16" s="97"/>
      <c r="F16" s="97"/>
      <c r="G16" s="97"/>
      <c r="H16" s="97"/>
      <c r="I16" s="97"/>
      <c r="J16" s="97"/>
      <c r="K16" s="97"/>
      <c r="L16" s="97"/>
      <c r="M16" s="97"/>
      <c r="N16" s="97"/>
      <c r="O16" s="97"/>
      <c r="P16" s="97"/>
      <c r="Q16" s="97"/>
      <c r="R16" s="97"/>
      <c r="S16" s="97"/>
      <c r="T16" s="97"/>
      <c r="U16" s="97"/>
      <c r="V16" s="97"/>
      <c r="W16" s="97"/>
      <c r="X16" s="97"/>
      <c r="Y16" s="97"/>
      <c r="Z16" s="39"/>
    </row>
    <row r="17" spans="1:26" ht="27"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27"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ht="27"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27"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ht="27"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27"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27"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ht="27"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sheetData>
  <sheetProtection/>
  <mergeCells count="26">
    <mergeCell ref="X1:Y1"/>
    <mergeCell ref="A2:Y2"/>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pageMargins left="0.33" right="0.35" top="1" bottom="1" header="0.5" footer="0.5"/>
  <pageSetup orientation="landscape" paperSize="9" scale="62"/>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S23"/>
  <sheetViews>
    <sheetView workbookViewId="0" topLeftCell="A1">
      <selection activeCell="J8" sqref="J8"/>
    </sheetView>
  </sheetViews>
  <sheetFormatPr defaultColWidth="7.8515625" defaultRowHeight="12.75"/>
  <cols>
    <col min="1" max="1" width="9.28125" style="0" customWidth="1"/>
    <col min="2" max="3" width="6.28125" style="0" customWidth="1"/>
    <col min="4" max="4" width="16.7109375" style="0" customWidth="1"/>
    <col min="5" max="5" width="12.421875" style="0" customWidth="1"/>
    <col min="6" max="6" width="9.421875" style="0" customWidth="1"/>
    <col min="7" max="7" width="8.421875" style="0" customWidth="1"/>
    <col min="8" max="9" width="9.421875" style="0" customWidth="1"/>
    <col min="10" max="10" width="11.7109375" style="0" customWidth="1"/>
    <col min="11" max="11" width="8.28125" style="0" customWidth="1"/>
    <col min="12" max="16" width="9.421875" style="0" customWidth="1"/>
  </cols>
  <sheetData>
    <row r="1" spans="1:16" ht="22.5" customHeight="1">
      <c r="A1" s="4" t="s">
        <v>176</v>
      </c>
      <c r="B1" s="78"/>
      <c r="C1" s="78"/>
      <c r="D1" s="79"/>
      <c r="E1" s="79"/>
      <c r="F1" s="79"/>
      <c r="G1" s="79"/>
      <c r="H1" s="79"/>
      <c r="I1" s="79"/>
      <c r="J1" s="79"/>
      <c r="K1" s="79"/>
      <c r="L1" s="79"/>
      <c r="M1" s="91"/>
      <c r="N1" s="91"/>
      <c r="O1" s="91"/>
      <c r="P1" s="92"/>
    </row>
    <row r="2" spans="1:16" ht="22.5" customHeight="1">
      <c r="A2" s="48" t="s">
        <v>177</v>
      </c>
      <c r="B2" s="48"/>
      <c r="C2" s="48"/>
      <c r="D2" s="48"/>
      <c r="E2" s="48"/>
      <c r="F2" s="48"/>
      <c r="G2" s="48"/>
      <c r="H2" s="48"/>
      <c r="I2" s="48"/>
      <c r="J2" s="48"/>
      <c r="K2" s="48"/>
      <c r="L2" s="48"/>
      <c r="M2" s="48"/>
      <c r="N2" s="48"/>
      <c r="O2" s="48"/>
      <c r="P2" s="48"/>
    </row>
    <row r="3" spans="1:16" ht="22.5" customHeight="1">
      <c r="A3" s="80" t="s">
        <v>2</v>
      </c>
      <c r="B3" s="81"/>
      <c r="C3" s="81"/>
      <c r="D3" s="82"/>
      <c r="E3" s="81"/>
      <c r="F3" s="81"/>
      <c r="G3" s="83"/>
      <c r="H3" s="83"/>
      <c r="I3" s="83"/>
      <c r="J3" s="83"/>
      <c r="K3" s="83"/>
      <c r="L3" s="83"/>
      <c r="M3" s="93"/>
      <c r="N3" s="93"/>
      <c r="O3" s="93"/>
      <c r="P3" s="94" t="s">
        <v>3</v>
      </c>
    </row>
    <row r="4" spans="1:16" ht="22.5" customHeight="1">
      <c r="A4" s="30" t="s">
        <v>118</v>
      </c>
      <c r="B4" s="30"/>
      <c r="C4" s="84"/>
      <c r="D4" s="85" t="s">
        <v>89</v>
      </c>
      <c r="E4" s="86" t="s">
        <v>75</v>
      </c>
      <c r="F4" s="29" t="s">
        <v>178</v>
      </c>
      <c r="G4" s="32" t="s">
        <v>179</v>
      </c>
      <c r="H4" s="32" t="s">
        <v>180</v>
      </c>
      <c r="I4" s="32" t="s">
        <v>181</v>
      </c>
      <c r="J4" s="32" t="s">
        <v>182</v>
      </c>
      <c r="K4" s="32" t="s">
        <v>183</v>
      </c>
      <c r="L4" s="32" t="s">
        <v>184</v>
      </c>
      <c r="M4" s="32" t="s">
        <v>185</v>
      </c>
      <c r="N4" s="32" t="s">
        <v>186</v>
      </c>
      <c r="O4" s="32" t="s">
        <v>187</v>
      </c>
      <c r="P4" s="11" t="s">
        <v>188</v>
      </c>
    </row>
    <row r="5" spans="1:16" ht="38.25" customHeight="1">
      <c r="A5" s="87" t="s">
        <v>90</v>
      </c>
      <c r="B5" s="87" t="s">
        <v>91</v>
      </c>
      <c r="C5" s="88" t="s">
        <v>92</v>
      </c>
      <c r="D5" s="85"/>
      <c r="E5" s="89"/>
      <c r="F5" s="32"/>
      <c r="G5" s="32"/>
      <c r="H5" s="32"/>
      <c r="I5" s="32"/>
      <c r="J5" s="32"/>
      <c r="K5" s="32"/>
      <c r="L5" s="32"/>
      <c r="M5" s="32"/>
      <c r="N5" s="32"/>
      <c r="O5" s="32"/>
      <c r="P5" s="11"/>
    </row>
    <row r="6" spans="1:16" s="2" customFormat="1" ht="27" customHeight="1">
      <c r="A6" s="52"/>
      <c r="B6" s="52"/>
      <c r="C6" s="52"/>
      <c r="D6" s="53" t="s">
        <v>83</v>
      </c>
      <c r="E6" s="16">
        <f>E7</f>
        <v>14.57</v>
      </c>
      <c r="F6" s="16"/>
      <c r="G6" s="16"/>
      <c r="H6" s="16"/>
      <c r="I6" s="16"/>
      <c r="J6" s="16">
        <f>J7</f>
        <v>14.57</v>
      </c>
      <c r="K6" s="16"/>
      <c r="L6" s="16"/>
      <c r="M6" s="16"/>
      <c r="N6" s="16"/>
      <c r="O6" s="16"/>
      <c r="P6" s="16"/>
    </row>
    <row r="7" spans="1:16" ht="27" customHeight="1">
      <c r="A7" s="54" t="s">
        <v>93</v>
      </c>
      <c r="B7" s="54" t="s">
        <v>99</v>
      </c>
      <c r="C7" s="54" t="s">
        <v>95</v>
      </c>
      <c r="D7" s="55" t="s">
        <v>100</v>
      </c>
      <c r="E7" s="16">
        <v>14.57</v>
      </c>
      <c r="F7" s="16"/>
      <c r="G7" s="16"/>
      <c r="H7" s="16"/>
      <c r="I7" s="16"/>
      <c r="J7" s="16">
        <v>14.57</v>
      </c>
      <c r="K7" s="16"/>
      <c r="L7" s="16"/>
      <c r="M7" s="16"/>
      <c r="N7" s="16"/>
      <c r="O7" s="16"/>
      <c r="P7" s="16"/>
    </row>
    <row r="8" spans="1:16" ht="27" customHeight="1">
      <c r="A8" s="52"/>
      <c r="B8" s="52"/>
      <c r="C8" s="52"/>
      <c r="D8" s="90"/>
      <c r="E8" s="16"/>
      <c r="F8" s="16"/>
      <c r="G8" s="16"/>
      <c r="H8" s="16"/>
      <c r="I8" s="16"/>
      <c r="J8" s="16"/>
      <c r="K8" s="16"/>
      <c r="L8" s="16"/>
      <c r="M8" s="16"/>
      <c r="N8" s="16"/>
      <c r="O8" s="16"/>
      <c r="P8" s="16"/>
    </row>
    <row r="9" spans="1:19" ht="27" customHeight="1">
      <c r="A9" s="52"/>
      <c r="B9" s="52"/>
      <c r="C9" s="52"/>
      <c r="D9" s="90"/>
      <c r="E9" s="16"/>
      <c r="F9" s="16"/>
      <c r="G9" s="16"/>
      <c r="H9" s="16"/>
      <c r="I9" s="16"/>
      <c r="J9" s="16"/>
      <c r="K9" s="16"/>
      <c r="L9" s="16"/>
      <c r="M9" s="16"/>
      <c r="N9" s="16"/>
      <c r="O9" s="16"/>
      <c r="P9" s="16"/>
      <c r="R9" s="24"/>
      <c r="S9" s="24"/>
    </row>
    <row r="10" spans="1:19" ht="27" customHeight="1">
      <c r="A10" s="52"/>
      <c r="B10" s="52"/>
      <c r="C10" s="52"/>
      <c r="D10" s="90"/>
      <c r="E10" s="16"/>
      <c r="F10" s="16"/>
      <c r="G10" s="16"/>
      <c r="H10" s="16"/>
      <c r="I10" s="16"/>
      <c r="J10" s="16"/>
      <c r="K10" s="16"/>
      <c r="L10" s="16"/>
      <c r="M10" s="16"/>
      <c r="N10" s="16"/>
      <c r="O10" s="16"/>
      <c r="P10" s="16"/>
      <c r="Q10" s="24"/>
      <c r="S10" s="24"/>
    </row>
    <row r="11" spans="1:19" ht="27" customHeight="1">
      <c r="A11" s="52"/>
      <c r="B11" s="52"/>
      <c r="C11" s="52"/>
      <c r="D11" s="90"/>
      <c r="E11" s="16"/>
      <c r="F11" s="16"/>
      <c r="G11" s="16"/>
      <c r="H11" s="16"/>
      <c r="I11" s="16"/>
      <c r="J11" s="16"/>
      <c r="K11" s="16"/>
      <c r="L11" s="16"/>
      <c r="M11" s="16"/>
      <c r="N11" s="16"/>
      <c r="O11" s="16"/>
      <c r="P11" s="16"/>
      <c r="R11" s="24"/>
      <c r="S11" s="24"/>
    </row>
    <row r="12" spans="1:18" ht="27" customHeight="1">
      <c r="A12" s="52"/>
      <c r="B12" s="52"/>
      <c r="C12" s="52"/>
      <c r="D12" s="90"/>
      <c r="E12" s="16"/>
      <c r="F12" s="16"/>
      <c r="G12" s="16"/>
      <c r="H12" s="16"/>
      <c r="I12" s="16"/>
      <c r="J12" s="16"/>
      <c r="K12" s="16"/>
      <c r="L12" s="16"/>
      <c r="M12" s="16"/>
      <c r="N12" s="16"/>
      <c r="O12" s="16"/>
      <c r="P12" s="16"/>
      <c r="Q12" s="24"/>
      <c r="R12" s="24"/>
    </row>
    <row r="13" spans="1:16" ht="27" customHeight="1">
      <c r="A13" s="52"/>
      <c r="B13" s="52"/>
      <c r="C13" s="52"/>
      <c r="D13" s="90"/>
      <c r="E13" s="16"/>
      <c r="F13" s="16"/>
      <c r="G13" s="16"/>
      <c r="H13" s="16"/>
      <c r="I13" s="16"/>
      <c r="J13" s="16"/>
      <c r="K13" s="16"/>
      <c r="L13" s="16"/>
      <c r="M13" s="16"/>
      <c r="N13" s="16"/>
      <c r="O13" s="16"/>
      <c r="P13" s="16"/>
    </row>
    <row r="14" spans="1:16" ht="27" customHeight="1">
      <c r="A14" s="39"/>
      <c r="B14" s="39"/>
      <c r="C14" s="39"/>
      <c r="D14" s="39"/>
      <c r="E14" s="39"/>
      <c r="F14" s="39"/>
      <c r="G14" s="39"/>
      <c r="H14" s="39"/>
      <c r="I14" s="39"/>
      <c r="J14" s="39"/>
      <c r="K14" s="39"/>
      <c r="L14" s="39"/>
      <c r="M14" s="39"/>
      <c r="N14" s="39"/>
      <c r="O14" s="39"/>
      <c r="P14" s="39"/>
    </row>
    <row r="15" spans="1:16" ht="27" customHeight="1">
      <c r="A15" s="39"/>
      <c r="B15" s="39"/>
      <c r="C15" s="39"/>
      <c r="D15" s="39"/>
      <c r="E15" s="39"/>
      <c r="F15" s="39"/>
      <c r="G15" s="39"/>
      <c r="H15" s="39"/>
      <c r="I15" s="39"/>
      <c r="J15" s="39"/>
      <c r="K15" s="39"/>
      <c r="L15" s="39"/>
      <c r="M15" s="39"/>
      <c r="N15" s="39"/>
      <c r="O15" s="39"/>
      <c r="P15" s="39"/>
    </row>
    <row r="16" spans="1:16" ht="27" customHeight="1">
      <c r="A16" s="39"/>
      <c r="B16" s="39"/>
      <c r="C16" s="39"/>
      <c r="D16" s="39"/>
      <c r="E16" s="39"/>
      <c r="F16" s="39"/>
      <c r="G16" s="39"/>
      <c r="H16" s="39"/>
      <c r="I16" s="39"/>
      <c r="J16" s="39"/>
      <c r="K16" s="39"/>
      <c r="L16" s="39"/>
      <c r="M16" s="39"/>
      <c r="N16" s="39"/>
      <c r="O16" s="39"/>
      <c r="P16" s="39"/>
    </row>
    <row r="17" spans="1:16" ht="27" customHeight="1">
      <c r="A17" s="39"/>
      <c r="B17" s="39"/>
      <c r="C17" s="39"/>
      <c r="D17" s="39"/>
      <c r="E17" s="39"/>
      <c r="F17" s="39"/>
      <c r="G17" s="39"/>
      <c r="H17" s="39"/>
      <c r="I17" s="39"/>
      <c r="J17" s="39"/>
      <c r="K17" s="39"/>
      <c r="L17" s="39"/>
      <c r="M17" s="39"/>
      <c r="N17" s="39"/>
      <c r="O17" s="39"/>
      <c r="P17" s="39"/>
    </row>
    <row r="18" spans="1:16" ht="27" customHeight="1">
      <c r="A18" s="39"/>
      <c r="B18" s="39"/>
      <c r="C18" s="39"/>
      <c r="D18" s="39"/>
      <c r="E18" s="39"/>
      <c r="F18" s="39"/>
      <c r="G18" s="39"/>
      <c r="H18" s="39"/>
      <c r="I18" s="39"/>
      <c r="J18" s="39"/>
      <c r="K18" s="39"/>
      <c r="L18" s="39"/>
      <c r="M18" s="39"/>
      <c r="N18" s="39"/>
      <c r="O18" s="39"/>
      <c r="P18" s="39"/>
    </row>
    <row r="19" spans="1:16" ht="27" customHeight="1">
      <c r="A19" s="39"/>
      <c r="B19" s="39"/>
      <c r="C19" s="39"/>
      <c r="D19" s="39"/>
      <c r="E19" s="39"/>
      <c r="F19" s="39"/>
      <c r="G19" s="39"/>
      <c r="H19" s="39"/>
      <c r="I19" s="39"/>
      <c r="J19" s="39"/>
      <c r="K19" s="39"/>
      <c r="L19" s="39"/>
      <c r="M19" s="39"/>
      <c r="N19" s="39"/>
      <c r="O19" s="39"/>
      <c r="P19" s="39"/>
    </row>
    <row r="20" spans="1:16" ht="27" customHeight="1">
      <c r="A20" s="39"/>
      <c r="B20" s="39"/>
      <c r="C20" s="39"/>
      <c r="D20" s="39"/>
      <c r="E20" s="39"/>
      <c r="F20" s="39"/>
      <c r="G20" s="39"/>
      <c r="H20" s="39"/>
      <c r="I20" s="39"/>
      <c r="J20" s="39"/>
      <c r="K20" s="39"/>
      <c r="L20" s="39"/>
      <c r="M20" s="39"/>
      <c r="N20" s="39"/>
      <c r="O20" s="39"/>
      <c r="P20" s="39"/>
    </row>
    <row r="21" spans="1:16" ht="27" customHeight="1">
      <c r="A21" s="39"/>
      <c r="B21" s="39"/>
      <c r="C21" s="39"/>
      <c r="D21" s="39"/>
      <c r="E21" s="39"/>
      <c r="F21" s="39"/>
      <c r="G21" s="39"/>
      <c r="H21" s="39"/>
      <c r="I21" s="39"/>
      <c r="J21" s="39"/>
      <c r="K21" s="39"/>
      <c r="L21" s="39"/>
      <c r="M21" s="39"/>
      <c r="N21" s="39"/>
      <c r="O21" s="39"/>
      <c r="P21" s="39"/>
    </row>
    <row r="22" spans="1:16" ht="27" customHeight="1">
      <c r="A22" s="39"/>
      <c r="B22" s="39"/>
      <c r="C22" s="39"/>
      <c r="D22" s="39"/>
      <c r="E22" s="39"/>
      <c r="F22" s="39"/>
      <c r="G22" s="39"/>
      <c r="H22" s="39"/>
      <c r="I22" s="39"/>
      <c r="J22" s="39"/>
      <c r="K22" s="39"/>
      <c r="L22" s="39"/>
      <c r="M22" s="39"/>
      <c r="N22" s="39"/>
      <c r="O22" s="39"/>
      <c r="P22" s="39"/>
    </row>
    <row r="23" spans="1:16" ht="27" customHeight="1">
      <c r="A23" s="39"/>
      <c r="B23" s="39"/>
      <c r="C23" s="39"/>
      <c r="D23" s="39"/>
      <c r="E23" s="39"/>
      <c r="F23" s="39"/>
      <c r="G23" s="39"/>
      <c r="H23" s="39"/>
      <c r="I23" s="39"/>
      <c r="J23" s="39"/>
      <c r="K23" s="39"/>
      <c r="L23" s="39"/>
      <c r="M23" s="39"/>
      <c r="N23" s="39"/>
      <c r="O23" s="39"/>
      <c r="P23" s="39"/>
    </row>
  </sheetData>
  <sheetProtection/>
  <mergeCells count="16">
    <mergeCell ref="A2:P2"/>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pageMargins left="0.75" right="0.75" top="1" bottom="1" header="0.5" footer="0.5"/>
  <pageSetup orientation="landscape" paperSize="9" scale="85"/>
</worksheet>
</file>

<file path=xl/worksheets/sheet8.xml><?xml version="1.0" encoding="utf-8"?>
<worksheet xmlns="http://schemas.openxmlformats.org/spreadsheetml/2006/main" xmlns:r="http://schemas.openxmlformats.org/officeDocument/2006/relationships">
  <dimension ref="A1:IS32"/>
  <sheetViews>
    <sheetView workbookViewId="0" topLeftCell="A10">
      <selection activeCell="B6" sqref="B6"/>
    </sheetView>
  </sheetViews>
  <sheetFormatPr defaultColWidth="7.8515625" defaultRowHeight="12.75"/>
  <cols>
    <col min="1" max="1" width="43.7109375" style="0" customWidth="1"/>
    <col min="2" max="2" width="14.57421875" style="0" customWidth="1"/>
    <col min="3" max="3" width="35.8515625" style="0" customWidth="1"/>
    <col min="4" max="4" width="13.7109375" style="0" customWidth="1"/>
    <col min="5" max="5" width="14.57421875" style="0" customWidth="1"/>
    <col min="6" max="6" width="14.00390625" style="0" customWidth="1"/>
  </cols>
  <sheetData>
    <row r="1" spans="1:253" ht="21" customHeight="1">
      <c r="A1" s="4" t="s">
        <v>189</v>
      </c>
      <c r="B1" s="4"/>
      <c r="C1" s="4"/>
      <c r="D1" s="4"/>
      <c r="E1" s="38"/>
      <c r="F1" s="38"/>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row>
    <row r="2" spans="1:253" ht="21" customHeight="1">
      <c r="A2" s="58" t="s">
        <v>190</v>
      </c>
      <c r="B2" s="58"/>
      <c r="C2" s="58"/>
      <c r="D2" s="58"/>
      <c r="E2" s="58"/>
      <c r="F2" s="58"/>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row>
    <row r="3" spans="1:253" ht="21" customHeight="1">
      <c r="A3" s="8" t="s">
        <v>2</v>
      </c>
      <c r="B3" s="9"/>
      <c r="C3" s="9"/>
      <c r="D3" s="22"/>
      <c r="E3" s="38"/>
      <c r="F3" s="59" t="s">
        <v>191</v>
      </c>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row>
    <row r="4" spans="1:6" s="46" customFormat="1" ht="21" customHeight="1">
      <c r="A4" s="60" t="s">
        <v>192</v>
      </c>
      <c r="B4" s="60"/>
      <c r="C4" s="60" t="s">
        <v>193</v>
      </c>
      <c r="D4" s="61"/>
      <c r="E4" s="62"/>
      <c r="F4" s="62"/>
    </row>
    <row r="5" spans="1:6" s="46" customFormat="1" ht="28.5" customHeight="1">
      <c r="A5" s="32" t="s">
        <v>194</v>
      </c>
      <c r="B5" s="50" t="s">
        <v>195</v>
      </c>
      <c r="C5" s="63" t="s">
        <v>194</v>
      </c>
      <c r="D5" s="50" t="s">
        <v>83</v>
      </c>
      <c r="E5" s="50" t="s">
        <v>196</v>
      </c>
      <c r="F5" s="50" t="s">
        <v>197</v>
      </c>
    </row>
    <row r="6" spans="1:253" s="2" customFormat="1" ht="21" customHeight="1">
      <c r="A6" s="64" t="s">
        <v>12</v>
      </c>
      <c r="B6" s="65">
        <f>SUM(B7:B16)</f>
        <v>1216.48</v>
      </c>
      <c r="C6" s="66" t="s">
        <v>13</v>
      </c>
      <c r="D6" s="65"/>
      <c r="E6" s="67"/>
      <c r="F6" s="65"/>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row>
    <row r="7" spans="1:253" s="2" customFormat="1" ht="21" customHeight="1">
      <c r="A7" s="64" t="s">
        <v>198</v>
      </c>
      <c r="B7" s="65">
        <v>1015.59</v>
      </c>
      <c r="C7" s="66" t="s">
        <v>17</v>
      </c>
      <c r="D7" s="65"/>
      <c r="E7" s="67"/>
      <c r="F7" s="65"/>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row>
    <row r="8" spans="1:253" s="2" customFormat="1" ht="21" customHeight="1">
      <c r="A8" s="64" t="s">
        <v>199</v>
      </c>
      <c r="B8" s="65">
        <v>200.89</v>
      </c>
      <c r="C8" s="66" t="s">
        <v>21</v>
      </c>
      <c r="D8" s="65"/>
      <c r="E8" s="67"/>
      <c r="F8" s="65"/>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row>
    <row r="9" spans="1:253" s="2" customFormat="1" ht="21" customHeight="1">
      <c r="A9" s="64" t="s">
        <v>200</v>
      </c>
      <c r="B9" s="65"/>
      <c r="C9" s="66" t="s">
        <v>25</v>
      </c>
      <c r="D9" s="65"/>
      <c r="E9" s="67"/>
      <c r="F9" s="65"/>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row>
    <row r="10" spans="1:253" s="2" customFormat="1" ht="21" customHeight="1">
      <c r="A10" s="64" t="s">
        <v>201</v>
      </c>
      <c r="B10" s="65"/>
      <c r="C10" s="66" t="s">
        <v>29</v>
      </c>
      <c r="D10" s="65"/>
      <c r="E10" s="67"/>
      <c r="F10" s="65"/>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row>
    <row r="11" spans="1:253" s="2" customFormat="1" ht="21" customHeight="1">
      <c r="A11" s="64" t="s">
        <v>202</v>
      </c>
      <c r="B11" s="65"/>
      <c r="C11" s="66" t="s">
        <v>33</v>
      </c>
      <c r="D11" s="65"/>
      <c r="E11" s="67">
        <v>248.39</v>
      </c>
      <c r="F11" s="65"/>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row>
    <row r="12" spans="1:253" s="2" customFormat="1" ht="21" customHeight="1">
      <c r="A12" s="64" t="s">
        <v>203</v>
      </c>
      <c r="B12" s="65"/>
      <c r="C12" s="66" t="s">
        <v>37</v>
      </c>
      <c r="D12" s="65"/>
      <c r="E12" s="67"/>
      <c r="F12" s="65"/>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row>
    <row r="13" spans="1:253" s="2" customFormat="1" ht="21" customHeight="1">
      <c r="A13" s="64" t="s">
        <v>204</v>
      </c>
      <c r="B13" s="65"/>
      <c r="C13" s="66" t="s">
        <v>41</v>
      </c>
      <c r="D13" s="65"/>
      <c r="E13" s="67"/>
      <c r="F13" s="65"/>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row>
    <row r="14" spans="1:253" s="2" customFormat="1" ht="21" customHeight="1">
      <c r="A14" s="64" t="s">
        <v>205</v>
      </c>
      <c r="B14" s="65"/>
      <c r="C14" s="66" t="s">
        <v>45</v>
      </c>
      <c r="D14" s="65"/>
      <c r="E14" s="67"/>
      <c r="F14" s="65"/>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row>
    <row r="15" spans="1:253" s="2" customFormat="1" ht="21" customHeight="1">
      <c r="A15" s="64" t="s">
        <v>206</v>
      </c>
      <c r="B15" s="65"/>
      <c r="C15" s="66" t="s">
        <v>48</v>
      </c>
      <c r="D15" s="65"/>
      <c r="E15" s="67">
        <v>968.09</v>
      </c>
      <c r="F15" s="65"/>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row>
    <row r="16" spans="1:253" s="2" customFormat="1" ht="21" customHeight="1">
      <c r="A16" s="64" t="s">
        <v>207</v>
      </c>
      <c r="B16" s="65"/>
      <c r="C16" s="66" t="s">
        <v>51</v>
      </c>
      <c r="D16" s="65"/>
      <c r="E16" s="67"/>
      <c r="F16" s="65"/>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row>
    <row r="17" spans="1:253" s="2" customFormat="1" ht="21" customHeight="1">
      <c r="A17" s="64" t="s">
        <v>24</v>
      </c>
      <c r="B17" s="16"/>
      <c r="C17" s="68" t="s">
        <v>54</v>
      </c>
      <c r="D17" s="65"/>
      <c r="E17" s="67"/>
      <c r="F17" s="65"/>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row>
    <row r="18" spans="1:253" s="2" customFormat="1" ht="21" customHeight="1">
      <c r="A18" s="64" t="s">
        <v>208</v>
      </c>
      <c r="B18" s="69"/>
      <c r="C18" s="70" t="s">
        <v>57</v>
      </c>
      <c r="D18" s="65"/>
      <c r="E18" s="67"/>
      <c r="F18" s="65"/>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row>
    <row r="19" spans="1:253" s="2" customFormat="1" ht="21" customHeight="1">
      <c r="A19" s="71"/>
      <c r="B19" s="72"/>
      <c r="C19" s="70" t="s">
        <v>60</v>
      </c>
      <c r="D19" s="65"/>
      <c r="E19" s="67"/>
      <c r="F19" s="65"/>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row>
    <row r="20" spans="1:253" s="2" customFormat="1" ht="21" customHeight="1">
      <c r="A20" s="71"/>
      <c r="B20" s="72"/>
      <c r="C20" s="70" t="s">
        <v>62</v>
      </c>
      <c r="D20" s="65"/>
      <c r="E20" s="67"/>
      <c r="F20" s="65"/>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row>
    <row r="21" spans="1:253" s="2" customFormat="1" ht="21" customHeight="1">
      <c r="A21" s="71"/>
      <c r="B21" s="16"/>
      <c r="C21" s="70" t="s">
        <v>64</v>
      </c>
      <c r="D21" s="65"/>
      <c r="E21" s="67"/>
      <c r="F21" s="65"/>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row>
    <row r="22" spans="1:253" s="2" customFormat="1" ht="21" customHeight="1">
      <c r="A22" s="71"/>
      <c r="B22" s="16"/>
      <c r="C22" s="70" t="s">
        <v>66</v>
      </c>
      <c r="D22" s="65"/>
      <c r="E22" s="67"/>
      <c r="F22" s="65"/>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row>
    <row r="23" spans="1:253" s="2" customFormat="1" ht="21" customHeight="1">
      <c r="A23" s="71"/>
      <c r="B23" s="16"/>
      <c r="C23" s="70" t="s">
        <v>67</v>
      </c>
      <c r="D23" s="16"/>
      <c r="E23" s="73"/>
      <c r="F23" s="1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row>
    <row r="24" spans="1:253" s="2" customFormat="1" ht="21" customHeight="1">
      <c r="A24" s="71"/>
      <c r="B24" s="16"/>
      <c r="C24" s="70" t="s">
        <v>68</v>
      </c>
      <c r="D24" s="74"/>
      <c r="E24" s="75"/>
      <c r="F24" s="74"/>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row>
    <row r="25" spans="1:253" s="2" customFormat="1" ht="21" customHeight="1">
      <c r="A25" s="71"/>
      <c r="B25" s="16"/>
      <c r="C25" s="70" t="s">
        <v>69</v>
      </c>
      <c r="D25" s="65"/>
      <c r="E25" s="67"/>
      <c r="F25" s="65"/>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row>
    <row r="26" spans="1:253" s="2" customFormat="1" ht="21" customHeight="1">
      <c r="A26" s="76" t="s">
        <v>209</v>
      </c>
      <c r="B26" s="16">
        <f>B6+B17+B18</f>
        <v>1216.48</v>
      </c>
      <c r="C26" s="77" t="s">
        <v>210</v>
      </c>
      <c r="D26" s="16"/>
      <c r="E26" s="73">
        <f>E11+E15</f>
        <v>1216.48</v>
      </c>
      <c r="F26" s="1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row>
    <row r="27" spans="1:253" ht="21"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c r="IK27" s="39"/>
      <c r="IL27" s="39"/>
      <c r="IM27" s="39"/>
      <c r="IN27" s="39"/>
      <c r="IO27" s="39"/>
      <c r="IP27" s="39"/>
      <c r="IQ27" s="39"/>
      <c r="IR27" s="39"/>
      <c r="IS27" s="39"/>
    </row>
    <row r="28" spans="1:253" ht="21"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c r="BS28" s="39"/>
      <c r="BT28" s="39"/>
      <c r="BU28" s="39"/>
      <c r="BV28" s="39"/>
      <c r="BW28" s="39"/>
      <c r="BX28" s="39"/>
      <c r="BY28" s="39"/>
      <c r="BZ28" s="39"/>
      <c r="CA28" s="39"/>
      <c r="CB28" s="39"/>
      <c r="CC28" s="39"/>
      <c r="CD28" s="39"/>
      <c r="CE28" s="39"/>
      <c r="CF28" s="39"/>
      <c r="CG28" s="39"/>
      <c r="CH28" s="39"/>
      <c r="CI28" s="39"/>
      <c r="CJ28" s="39"/>
      <c r="CK28" s="39"/>
      <c r="CL28" s="39"/>
      <c r="CM28" s="39"/>
      <c r="CN28" s="39"/>
      <c r="CO28" s="39"/>
      <c r="CP28" s="39"/>
      <c r="CQ28" s="39"/>
      <c r="CR28" s="39"/>
      <c r="CS28" s="39"/>
      <c r="CT28" s="39"/>
      <c r="CU28" s="39"/>
      <c r="CV28" s="39"/>
      <c r="CW28" s="39"/>
      <c r="CX28" s="39"/>
      <c r="CY28" s="39"/>
      <c r="CZ28" s="39"/>
      <c r="DA28" s="39"/>
      <c r="DB28" s="39"/>
      <c r="DC28" s="39"/>
      <c r="DD28" s="39"/>
      <c r="DE28" s="39"/>
      <c r="DF28" s="39"/>
      <c r="DG28" s="39"/>
      <c r="DH28" s="39"/>
      <c r="DI28" s="39"/>
      <c r="DJ28" s="39"/>
      <c r="DK28" s="39"/>
      <c r="DL28" s="39"/>
      <c r="DM28" s="39"/>
      <c r="DN28" s="39"/>
      <c r="DO28" s="39"/>
      <c r="DP28" s="39"/>
      <c r="DQ28" s="39"/>
      <c r="DR28" s="39"/>
      <c r="DS28" s="39"/>
      <c r="DT28" s="39"/>
      <c r="DU28" s="39"/>
      <c r="DV28" s="39"/>
      <c r="DW28" s="39"/>
      <c r="DX28" s="39"/>
      <c r="DY28" s="39"/>
      <c r="DZ28" s="39"/>
      <c r="EA28" s="39"/>
      <c r="EB28" s="39"/>
      <c r="EC28" s="39"/>
      <c r="ED28" s="39"/>
      <c r="EE28" s="39"/>
      <c r="EF28" s="39"/>
      <c r="EG28" s="39"/>
      <c r="EH28" s="39"/>
      <c r="EI28" s="39"/>
      <c r="EJ28" s="39"/>
      <c r="EK28" s="39"/>
      <c r="EL28" s="39"/>
      <c r="EM28" s="39"/>
      <c r="EN28" s="39"/>
      <c r="EO28" s="39"/>
      <c r="EP28" s="39"/>
      <c r="EQ28" s="39"/>
      <c r="ER28" s="39"/>
      <c r="ES28" s="39"/>
      <c r="ET28" s="39"/>
      <c r="EU28" s="39"/>
      <c r="EV28" s="39"/>
      <c r="EW28" s="39"/>
      <c r="EX28" s="39"/>
      <c r="EY28" s="39"/>
      <c r="EZ28" s="39"/>
      <c r="FA28" s="39"/>
      <c r="FB28" s="39"/>
      <c r="FC28" s="39"/>
      <c r="FD28" s="39"/>
      <c r="FE28" s="39"/>
      <c r="FF28" s="39"/>
      <c r="FG28" s="39"/>
      <c r="FH28" s="39"/>
      <c r="FI28" s="39"/>
      <c r="FJ28" s="39"/>
      <c r="FK28" s="39"/>
      <c r="FL28" s="39"/>
      <c r="FM28" s="39"/>
      <c r="FN28" s="39"/>
      <c r="FO28" s="39"/>
      <c r="FP28" s="39"/>
      <c r="FQ28" s="39"/>
      <c r="FR28" s="39"/>
      <c r="FS28" s="39"/>
      <c r="FT28" s="39"/>
      <c r="FU28" s="39"/>
      <c r="FV28" s="39"/>
      <c r="FW28" s="39"/>
      <c r="FX28" s="39"/>
      <c r="FY28" s="39"/>
      <c r="FZ28" s="39"/>
      <c r="GA28" s="39"/>
      <c r="GB28" s="39"/>
      <c r="GC28" s="39"/>
      <c r="GD28" s="39"/>
      <c r="GE28" s="39"/>
      <c r="GF28" s="39"/>
      <c r="GG28" s="39"/>
      <c r="GH28" s="39"/>
      <c r="GI28" s="39"/>
      <c r="GJ28" s="39"/>
      <c r="GK28" s="39"/>
      <c r="GL28" s="39"/>
      <c r="GM28" s="39"/>
      <c r="GN28" s="39"/>
      <c r="GO28" s="39"/>
      <c r="GP28" s="39"/>
      <c r="GQ28" s="39"/>
      <c r="GR28" s="39"/>
      <c r="GS28" s="39"/>
      <c r="GT28" s="39"/>
      <c r="GU28" s="39"/>
      <c r="GV28" s="39"/>
      <c r="GW28" s="39"/>
      <c r="GX28" s="39"/>
      <c r="GY28" s="39"/>
      <c r="GZ28" s="39"/>
      <c r="HA28" s="39"/>
      <c r="HB28" s="39"/>
      <c r="HC28" s="39"/>
      <c r="HD28" s="39"/>
      <c r="HE28" s="39"/>
      <c r="HF28" s="39"/>
      <c r="HG28" s="39"/>
      <c r="HH28" s="39"/>
      <c r="HI28" s="39"/>
      <c r="HJ28" s="39"/>
      <c r="HK28" s="39"/>
      <c r="HL28" s="39"/>
      <c r="HM28" s="39"/>
      <c r="HN28" s="39"/>
      <c r="HO28" s="39"/>
      <c r="HP28" s="39"/>
      <c r="HQ28" s="39"/>
      <c r="HR28" s="39"/>
      <c r="HS28" s="39"/>
      <c r="HT28" s="39"/>
      <c r="HU28" s="39"/>
      <c r="HV28" s="39"/>
      <c r="HW28" s="39"/>
      <c r="HX28" s="39"/>
      <c r="HY28" s="39"/>
      <c r="HZ28" s="39"/>
      <c r="IA28" s="39"/>
      <c r="IB28" s="39"/>
      <c r="IC28" s="39"/>
      <c r="ID28" s="39"/>
      <c r="IE28" s="39"/>
      <c r="IF28" s="39"/>
      <c r="IG28" s="39"/>
      <c r="IH28" s="39"/>
      <c r="II28" s="39"/>
      <c r="IJ28" s="39"/>
      <c r="IK28" s="39"/>
      <c r="IL28" s="39"/>
      <c r="IM28" s="39"/>
      <c r="IN28" s="39"/>
      <c r="IO28" s="39"/>
      <c r="IP28" s="39"/>
      <c r="IQ28" s="39"/>
      <c r="IR28" s="39"/>
      <c r="IS28" s="39"/>
    </row>
    <row r="29" spans="1:253" ht="21"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39"/>
      <c r="BT29" s="39"/>
      <c r="BU29" s="39"/>
      <c r="BV29" s="39"/>
      <c r="BW29" s="39"/>
      <c r="BX29" s="39"/>
      <c r="BY29" s="39"/>
      <c r="BZ29" s="39"/>
      <c r="CA29" s="39"/>
      <c r="CB29" s="39"/>
      <c r="CC29" s="39"/>
      <c r="CD29" s="39"/>
      <c r="CE29" s="39"/>
      <c r="CF29" s="39"/>
      <c r="CG29" s="39"/>
      <c r="CH29" s="39"/>
      <c r="CI29" s="39"/>
      <c r="CJ29" s="39"/>
      <c r="CK29" s="39"/>
      <c r="CL29" s="39"/>
      <c r="CM29" s="39"/>
      <c r="CN29" s="39"/>
      <c r="CO29" s="39"/>
      <c r="CP29" s="39"/>
      <c r="CQ29" s="39"/>
      <c r="CR29" s="39"/>
      <c r="CS29" s="39"/>
      <c r="CT29" s="39"/>
      <c r="CU29" s="39"/>
      <c r="CV29" s="39"/>
      <c r="CW29" s="39"/>
      <c r="CX29" s="39"/>
      <c r="CY29" s="39"/>
      <c r="CZ29" s="39"/>
      <c r="DA29" s="39"/>
      <c r="DB29" s="39"/>
      <c r="DC29" s="39"/>
      <c r="DD29" s="39"/>
      <c r="DE29" s="39"/>
      <c r="DF29" s="39"/>
      <c r="DG29" s="39"/>
      <c r="DH29" s="39"/>
      <c r="DI29" s="39"/>
      <c r="DJ29" s="39"/>
      <c r="DK29" s="39"/>
      <c r="DL29" s="39"/>
      <c r="DM29" s="39"/>
      <c r="DN29" s="39"/>
      <c r="DO29" s="39"/>
      <c r="DP29" s="39"/>
      <c r="DQ29" s="39"/>
      <c r="DR29" s="39"/>
      <c r="DS29" s="39"/>
      <c r="DT29" s="39"/>
      <c r="DU29" s="39"/>
      <c r="DV29" s="39"/>
      <c r="DW29" s="39"/>
      <c r="DX29" s="39"/>
      <c r="DY29" s="39"/>
      <c r="DZ29" s="39"/>
      <c r="EA29" s="39"/>
      <c r="EB29" s="39"/>
      <c r="EC29" s="39"/>
      <c r="ED29" s="39"/>
      <c r="EE29" s="39"/>
      <c r="EF29" s="39"/>
      <c r="EG29" s="39"/>
      <c r="EH29" s="39"/>
      <c r="EI29" s="39"/>
      <c r="EJ29" s="39"/>
      <c r="EK29" s="39"/>
      <c r="EL29" s="39"/>
      <c r="EM29" s="39"/>
      <c r="EN29" s="39"/>
      <c r="EO29" s="39"/>
      <c r="EP29" s="39"/>
      <c r="EQ29" s="39"/>
      <c r="ER29" s="39"/>
      <c r="ES29" s="39"/>
      <c r="ET29" s="39"/>
      <c r="EU29" s="39"/>
      <c r="EV29" s="39"/>
      <c r="EW29" s="39"/>
      <c r="EX29" s="39"/>
      <c r="EY29" s="39"/>
      <c r="EZ29" s="39"/>
      <c r="FA29" s="39"/>
      <c r="FB29" s="39"/>
      <c r="FC29" s="39"/>
      <c r="FD29" s="39"/>
      <c r="FE29" s="39"/>
      <c r="FF29" s="39"/>
      <c r="FG29" s="39"/>
      <c r="FH29" s="39"/>
      <c r="FI29" s="39"/>
      <c r="FJ29" s="39"/>
      <c r="FK29" s="39"/>
      <c r="FL29" s="39"/>
      <c r="FM29" s="39"/>
      <c r="FN29" s="39"/>
      <c r="FO29" s="39"/>
      <c r="FP29" s="39"/>
      <c r="FQ29" s="39"/>
      <c r="FR29" s="39"/>
      <c r="FS29" s="39"/>
      <c r="FT29" s="39"/>
      <c r="FU29" s="39"/>
      <c r="FV29" s="39"/>
      <c r="FW29" s="39"/>
      <c r="FX29" s="39"/>
      <c r="FY29" s="39"/>
      <c r="FZ29" s="39"/>
      <c r="GA29" s="39"/>
      <c r="GB29" s="39"/>
      <c r="GC29" s="39"/>
      <c r="GD29" s="39"/>
      <c r="GE29" s="39"/>
      <c r="GF29" s="39"/>
      <c r="GG29" s="39"/>
      <c r="GH29" s="39"/>
      <c r="GI29" s="39"/>
      <c r="GJ29" s="39"/>
      <c r="GK29" s="39"/>
      <c r="GL29" s="39"/>
      <c r="GM29" s="39"/>
      <c r="GN29" s="39"/>
      <c r="GO29" s="39"/>
      <c r="GP29" s="39"/>
      <c r="GQ29" s="39"/>
      <c r="GR29" s="39"/>
      <c r="GS29" s="39"/>
      <c r="GT29" s="39"/>
      <c r="GU29" s="39"/>
      <c r="GV29" s="39"/>
      <c r="GW29" s="39"/>
      <c r="GX29" s="39"/>
      <c r="GY29" s="39"/>
      <c r="GZ29" s="39"/>
      <c r="HA29" s="39"/>
      <c r="HB29" s="39"/>
      <c r="HC29" s="39"/>
      <c r="HD29" s="39"/>
      <c r="HE29" s="39"/>
      <c r="HF29" s="39"/>
      <c r="HG29" s="39"/>
      <c r="HH29" s="39"/>
      <c r="HI29" s="39"/>
      <c r="HJ29" s="39"/>
      <c r="HK29" s="39"/>
      <c r="HL29" s="39"/>
      <c r="HM29" s="39"/>
      <c r="HN29" s="39"/>
      <c r="HO29" s="39"/>
      <c r="HP29" s="39"/>
      <c r="HQ29" s="39"/>
      <c r="HR29" s="39"/>
      <c r="HS29" s="39"/>
      <c r="HT29" s="39"/>
      <c r="HU29" s="39"/>
      <c r="HV29" s="39"/>
      <c r="HW29" s="39"/>
      <c r="HX29" s="39"/>
      <c r="HY29" s="39"/>
      <c r="HZ29" s="39"/>
      <c r="IA29" s="39"/>
      <c r="IB29" s="39"/>
      <c r="IC29" s="39"/>
      <c r="ID29" s="39"/>
      <c r="IE29" s="39"/>
      <c r="IF29" s="39"/>
      <c r="IG29" s="39"/>
      <c r="IH29" s="39"/>
      <c r="II29" s="39"/>
      <c r="IJ29" s="39"/>
      <c r="IK29" s="39"/>
      <c r="IL29" s="39"/>
      <c r="IM29" s="39"/>
      <c r="IN29" s="39"/>
      <c r="IO29" s="39"/>
      <c r="IP29" s="39"/>
      <c r="IQ29" s="39"/>
      <c r="IR29" s="39"/>
      <c r="IS29" s="39"/>
    </row>
    <row r="30" spans="1:253" ht="21"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c r="BS30" s="39"/>
      <c r="BT30" s="39"/>
      <c r="BU30" s="39"/>
      <c r="BV30" s="39"/>
      <c r="BW30" s="39"/>
      <c r="BX30" s="39"/>
      <c r="BY30" s="39"/>
      <c r="BZ30" s="39"/>
      <c r="CA30" s="39"/>
      <c r="CB30" s="39"/>
      <c r="CC30" s="39"/>
      <c r="CD30" s="39"/>
      <c r="CE30" s="39"/>
      <c r="CF30" s="39"/>
      <c r="CG30" s="39"/>
      <c r="CH30" s="39"/>
      <c r="CI30" s="39"/>
      <c r="CJ30" s="39"/>
      <c r="CK30" s="39"/>
      <c r="CL30" s="39"/>
      <c r="CM30" s="39"/>
      <c r="CN30" s="39"/>
      <c r="CO30" s="39"/>
      <c r="CP30" s="39"/>
      <c r="CQ30" s="39"/>
      <c r="CR30" s="39"/>
      <c r="CS30" s="39"/>
      <c r="CT30" s="39"/>
      <c r="CU30" s="39"/>
      <c r="CV30" s="39"/>
      <c r="CW30" s="39"/>
      <c r="CX30" s="39"/>
      <c r="CY30" s="39"/>
      <c r="CZ30" s="39"/>
      <c r="DA30" s="39"/>
      <c r="DB30" s="39"/>
      <c r="DC30" s="39"/>
      <c r="DD30" s="39"/>
      <c r="DE30" s="39"/>
      <c r="DF30" s="39"/>
      <c r="DG30" s="39"/>
      <c r="DH30" s="39"/>
      <c r="DI30" s="39"/>
      <c r="DJ30" s="39"/>
      <c r="DK30" s="39"/>
      <c r="DL30" s="39"/>
      <c r="DM30" s="39"/>
      <c r="DN30" s="39"/>
      <c r="DO30" s="39"/>
      <c r="DP30" s="39"/>
      <c r="DQ30" s="39"/>
      <c r="DR30" s="39"/>
      <c r="DS30" s="39"/>
      <c r="DT30" s="39"/>
      <c r="DU30" s="39"/>
      <c r="DV30" s="39"/>
      <c r="DW30" s="39"/>
      <c r="DX30" s="39"/>
      <c r="DY30" s="39"/>
      <c r="DZ30" s="39"/>
      <c r="EA30" s="39"/>
      <c r="EB30" s="39"/>
      <c r="EC30" s="39"/>
      <c r="ED30" s="39"/>
      <c r="EE30" s="39"/>
      <c r="EF30" s="39"/>
      <c r="EG30" s="39"/>
      <c r="EH30" s="39"/>
      <c r="EI30" s="39"/>
      <c r="EJ30" s="39"/>
      <c r="EK30" s="39"/>
      <c r="EL30" s="39"/>
      <c r="EM30" s="39"/>
      <c r="EN30" s="39"/>
      <c r="EO30" s="39"/>
      <c r="EP30" s="39"/>
      <c r="EQ30" s="39"/>
      <c r="ER30" s="39"/>
      <c r="ES30" s="39"/>
      <c r="ET30" s="39"/>
      <c r="EU30" s="39"/>
      <c r="EV30" s="39"/>
      <c r="EW30" s="39"/>
      <c r="EX30" s="39"/>
      <c r="EY30" s="39"/>
      <c r="EZ30" s="39"/>
      <c r="FA30" s="39"/>
      <c r="FB30" s="39"/>
      <c r="FC30" s="39"/>
      <c r="FD30" s="39"/>
      <c r="FE30" s="39"/>
      <c r="FF30" s="39"/>
      <c r="FG30" s="39"/>
      <c r="FH30" s="39"/>
      <c r="FI30" s="39"/>
      <c r="FJ30" s="39"/>
      <c r="FK30" s="39"/>
      <c r="FL30" s="39"/>
      <c r="FM30" s="39"/>
      <c r="FN30" s="39"/>
      <c r="FO30" s="39"/>
      <c r="FP30" s="39"/>
      <c r="FQ30" s="39"/>
      <c r="FR30" s="39"/>
      <c r="FS30" s="39"/>
      <c r="FT30" s="39"/>
      <c r="FU30" s="39"/>
      <c r="FV30" s="39"/>
      <c r="FW30" s="39"/>
      <c r="FX30" s="39"/>
      <c r="FY30" s="39"/>
      <c r="FZ30" s="39"/>
      <c r="GA30" s="39"/>
      <c r="GB30" s="39"/>
      <c r="GC30" s="39"/>
      <c r="GD30" s="39"/>
      <c r="GE30" s="39"/>
      <c r="GF30" s="39"/>
      <c r="GG30" s="39"/>
      <c r="GH30" s="39"/>
      <c r="GI30" s="39"/>
      <c r="GJ30" s="39"/>
      <c r="GK30" s="39"/>
      <c r="GL30" s="39"/>
      <c r="GM30" s="39"/>
      <c r="GN30" s="39"/>
      <c r="GO30" s="39"/>
      <c r="GP30" s="39"/>
      <c r="GQ30" s="39"/>
      <c r="GR30" s="39"/>
      <c r="GS30" s="39"/>
      <c r="GT30" s="39"/>
      <c r="GU30" s="39"/>
      <c r="GV30" s="39"/>
      <c r="GW30" s="39"/>
      <c r="GX30" s="39"/>
      <c r="GY30" s="39"/>
      <c r="GZ30" s="39"/>
      <c r="HA30" s="39"/>
      <c r="HB30" s="39"/>
      <c r="HC30" s="39"/>
      <c r="HD30" s="39"/>
      <c r="HE30" s="39"/>
      <c r="HF30" s="39"/>
      <c r="HG30" s="39"/>
      <c r="HH30" s="39"/>
      <c r="HI30" s="39"/>
      <c r="HJ30" s="39"/>
      <c r="HK30" s="39"/>
      <c r="HL30" s="39"/>
      <c r="HM30" s="39"/>
      <c r="HN30" s="39"/>
      <c r="HO30" s="39"/>
      <c r="HP30" s="39"/>
      <c r="HQ30" s="39"/>
      <c r="HR30" s="39"/>
      <c r="HS30" s="39"/>
      <c r="HT30" s="39"/>
      <c r="HU30" s="39"/>
      <c r="HV30" s="39"/>
      <c r="HW30" s="39"/>
      <c r="HX30" s="39"/>
      <c r="HY30" s="39"/>
      <c r="HZ30" s="39"/>
      <c r="IA30" s="39"/>
      <c r="IB30" s="39"/>
      <c r="IC30" s="39"/>
      <c r="ID30" s="39"/>
      <c r="IE30" s="39"/>
      <c r="IF30" s="39"/>
      <c r="IG30" s="39"/>
      <c r="IH30" s="39"/>
      <c r="II30" s="39"/>
      <c r="IJ30" s="39"/>
      <c r="IK30" s="39"/>
      <c r="IL30" s="39"/>
      <c r="IM30" s="39"/>
      <c r="IN30" s="39"/>
      <c r="IO30" s="39"/>
      <c r="IP30" s="39"/>
      <c r="IQ30" s="39"/>
      <c r="IR30" s="39"/>
      <c r="IS30" s="39"/>
    </row>
    <row r="31" spans="1:253" ht="21"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c r="BS31" s="39"/>
      <c r="BT31" s="39"/>
      <c r="BU31" s="39"/>
      <c r="BV31" s="39"/>
      <c r="BW31" s="39"/>
      <c r="BX31" s="39"/>
      <c r="BY31" s="39"/>
      <c r="BZ31" s="39"/>
      <c r="CA31" s="39"/>
      <c r="CB31" s="39"/>
      <c r="CC31" s="39"/>
      <c r="CD31" s="39"/>
      <c r="CE31" s="39"/>
      <c r="CF31" s="39"/>
      <c r="CG31" s="39"/>
      <c r="CH31" s="39"/>
      <c r="CI31" s="39"/>
      <c r="CJ31" s="39"/>
      <c r="CK31" s="39"/>
      <c r="CL31" s="39"/>
      <c r="CM31" s="39"/>
      <c r="CN31" s="39"/>
      <c r="CO31" s="39"/>
      <c r="CP31" s="39"/>
      <c r="CQ31" s="39"/>
      <c r="CR31" s="39"/>
      <c r="CS31" s="39"/>
      <c r="CT31" s="39"/>
      <c r="CU31" s="39"/>
      <c r="CV31" s="39"/>
      <c r="CW31" s="39"/>
      <c r="CX31" s="39"/>
      <c r="CY31" s="39"/>
      <c r="CZ31" s="39"/>
      <c r="DA31" s="39"/>
      <c r="DB31" s="39"/>
      <c r="DC31" s="39"/>
      <c r="DD31" s="39"/>
      <c r="DE31" s="39"/>
      <c r="DF31" s="39"/>
      <c r="DG31" s="39"/>
      <c r="DH31" s="39"/>
      <c r="DI31" s="39"/>
      <c r="DJ31" s="39"/>
      <c r="DK31" s="39"/>
      <c r="DL31" s="39"/>
      <c r="DM31" s="39"/>
      <c r="DN31" s="39"/>
      <c r="DO31" s="39"/>
      <c r="DP31" s="39"/>
      <c r="DQ31" s="39"/>
      <c r="DR31" s="39"/>
      <c r="DS31" s="39"/>
      <c r="DT31" s="39"/>
      <c r="DU31" s="39"/>
      <c r="DV31" s="39"/>
      <c r="DW31" s="39"/>
      <c r="DX31" s="39"/>
      <c r="DY31" s="39"/>
      <c r="DZ31" s="39"/>
      <c r="EA31" s="39"/>
      <c r="EB31" s="39"/>
      <c r="EC31" s="39"/>
      <c r="ED31" s="39"/>
      <c r="EE31" s="39"/>
      <c r="EF31" s="39"/>
      <c r="EG31" s="39"/>
      <c r="EH31" s="39"/>
      <c r="EI31" s="39"/>
      <c r="EJ31" s="39"/>
      <c r="EK31" s="39"/>
      <c r="EL31" s="39"/>
      <c r="EM31" s="39"/>
      <c r="EN31" s="39"/>
      <c r="EO31" s="39"/>
      <c r="EP31" s="39"/>
      <c r="EQ31" s="39"/>
      <c r="ER31" s="39"/>
      <c r="ES31" s="39"/>
      <c r="ET31" s="39"/>
      <c r="EU31" s="39"/>
      <c r="EV31" s="39"/>
      <c r="EW31" s="39"/>
      <c r="EX31" s="39"/>
      <c r="EY31" s="39"/>
      <c r="EZ31" s="39"/>
      <c r="FA31" s="39"/>
      <c r="FB31" s="39"/>
      <c r="FC31" s="39"/>
      <c r="FD31" s="39"/>
      <c r="FE31" s="39"/>
      <c r="FF31" s="39"/>
      <c r="FG31" s="39"/>
      <c r="FH31" s="39"/>
      <c r="FI31" s="39"/>
      <c r="FJ31" s="39"/>
      <c r="FK31" s="39"/>
      <c r="FL31" s="39"/>
      <c r="FM31" s="39"/>
      <c r="FN31" s="39"/>
      <c r="FO31" s="39"/>
      <c r="FP31" s="39"/>
      <c r="FQ31" s="39"/>
      <c r="FR31" s="39"/>
      <c r="FS31" s="39"/>
      <c r="FT31" s="39"/>
      <c r="FU31" s="39"/>
      <c r="FV31" s="39"/>
      <c r="FW31" s="39"/>
      <c r="FX31" s="39"/>
      <c r="FY31" s="39"/>
      <c r="FZ31" s="39"/>
      <c r="GA31" s="39"/>
      <c r="GB31" s="39"/>
      <c r="GC31" s="39"/>
      <c r="GD31" s="39"/>
      <c r="GE31" s="39"/>
      <c r="GF31" s="39"/>
      <c r="GG31" s="39"/>
      <c r="GH31" s="39"/>
      <c r="GI31" s="39"/>
      <c r="GJ31" s="39"/>
      <c r="GK31" s="39"/>
      <c r="GL31" s="39"/>
      <c r="GM31" s="39"/>
      <c r="GN31" s="39"/>
      <c r="GO31" s="39"/>
      <c r="GP31" s="39"/>
      <c r="GQ31" s="39"/>
      <c r="GR31" s="39"/>
      <c r="GS31" s="39"/>
      <c r="GT31" s="39"/>
      <c r="GU31" s="39"/>
      <c r="GV31" s="39"/>
      <c r="GW31" s="39"/>
      <c r="GX31" s="39"/>
      <c r="GY31" s="39"/>
      <c r="GZ31" s="39"/>
      <c r="HA31" s="39"/>
      <c r="HB31" s="39"/>
      <c r="HC31" s="39"/>
      <c r="HD31" s="39"/>
      <c r="HE31" s="39"/>
      <c r="HF31" s="39"/>
      <c r="HG31" s="39"/>
      <c r="HH31" s="39"/>
      <c r="HI31" s="39"/>
      <c r="HJ31" s="39"/>
      <c r="HK31" s="39"/>
      <c r="HL31" s="39"/>
      <c r="HM31" s="39"/>
      <c r="HN31" s="39"/>
      <c r="HO31" s="39"/>
      <c r="HP31" s="39"/>
      <c r="HQ31" s="39"/>
      <c r="HR31" s="39"/>
      <c r="HS31" s="39"/>
      <c r="HT31" s="39"/>
      <c r="HU31" s="39"/>
      <c r="HV31" s="39"/>
      <c r="HW31" s="39"/>
      <c r="HX31" s="39"/>
      <c r="HY31" s="39"/>
      <c r="HZ31" s="39"/>
      <c r="IA31" s="39"/>
      <c r="IB31" s="39"/>
      <c r="IC31" s="39"/>
      <c r="ID31" s="39"/>
      <c r="IE31" s="39"/>
      <c r="IF31" s="39"/>
      <c r="IG31" s="39"/>
      <c r="IH31" s="39"/>
      <c r="II31" s="39"/>
      <c r="IJ31" s="39"/>
      <c r="IK31" s="39"/>
      <c r="IL31" s="39"/>
      <c r="IM31" s="39"/>
      <c r="IN31" s="39"/>
      <c r="IO31" s="39"/>
      <c r="IP31" s="39"/>
      <c r="IQ31" s="39"/>
      <c r="IR31" s="39"/>
      <c r="IS31" s="39"/>
    </row>
    <row r="32" spans="1:253" ht="21"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row>
  </sheetData>
  <sheetProtection/>
  <mergeCells count="2">
    <mergeCell ref="A2:F2"/>
    <mergeCell ref="A3:C3"/>
  </mergeCells>
  <printOptions/>
  <pageMargins left="0.75" right="0.75" top="0.56" bottom="0.57" header="0.5" footer="0.5"/>
  <pageSetup orientation="landscape" paperSize="9" scale="95"/>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V26"/>
  <sheetViews>
    <sheetView workbookViewId="0" topLeftCell="A1">
      <selection activeCell="J13" sqref="J13"/>
    </sheetView>
  </sheetViews>
  <sheetFormatPr defaultColWidth="7.8515625" defaultRowHeight="12.75"/>
  <cols>
    <col min="1" max="1" width="8.7109375" style="0" customWidth="1"/>
    <col min="2" max="3" width="6.57421875" style="0" customWidth="1"/>
    <col min="4" max="4" width="25.421875" style="0" customWidth="1"/>
    <col min="5" max="5" width="14.140625" style="0" customWidth="1"/>
    <col min="6" max="6" width="11.28125" style="0" customWidth="1"/>
    <col min="7" max="9" width="9.8515625" style="0" customWidth="1"/>
    <col min="10" max="10" width="12.421875" style="0" customWidth="1"/>
    <col min="11" max="17" width="10.140625" style="0" customWidth="1"/>
    <col min="18" max="18" width="10.421875" style="0" customWidth="1"/>
    <col min="19" max="20" width="10.140625" style="0" customWidth="1"/>
  </cols>
  <sheetData>
    <row r="1" spans="1:22" ht="23.25" customHeight="1">
      <c r="A1" s="4" t="s">
        <v>211</v>
      </c>
      <c r="B1" s="26"/>
      <c r="C1" s="26"/>
      <c r="D1" s="26"/>
      <c r="E1" s="26"/>
      <c r="F1" s="26"/>
      <c r="G1" s="26"/>
      <c r="H1" s="26"/>
      <c r="I1" s="26"/>
      <c r="J1" s="26"/>
      <c r="K1" s="26"/>
      <c r="L1" s="26"/>
      <c r="M1" s="26"/>
      <c r="N1" s="26"/>
      <c r="O1" s="26"/>
      <c r="P1" s="26"/>
      <c r="Q1" s="22"/>
      <c r="R1" s="38"/>
      <c r="S1" s="38"/>
      <c r="T1" s="42"/>
      <c r="U1" s="39"/>
      <c r="V1" s="39"/>
    </row>
    <row r="2" spans="1:22" ht="23.25" customHeight="1">
      <c r="A2" s="48" t="s">
        <v>212</v>
      </c>
      <c r="B2" s="48"/>
      <c r="C2" s="48"/>
      <c r="D2" s="48"/>
      <c r="E2" s="48"/>
      <c r="F2" s="48"/>
      <c r="G2" s="48"/>
      <c r="H2" s="48"/>
      <c r="I2" s="48"/>
      <c r="J2" s="48"/>
      <c r="K2" s="48"/>
      <c r="L2" s="48"/>
      <c r="M2" s="48"/>
      <c r="N2" s="48"/>
      <c r="O2" s="48"/>
      <c r="P2" s="48"/>
      <c r="Q2" s="48"/>
      <c r="R2" s="48"/>
      <c r="S2" s="48"/>
      <c r="T2" s="48"/>
      <c r="U2" s="39"/>
      <c r="V2" s="39"/>
    </row>
    <row r="3" spans="1:22" ht="23.25" customHeight="1">
      <c r="A3" s="8" t="s">
        <v>2</v>
      </c>
      <c r="B3" s="9"/>
      <c r="C3" s="9"/>
      <c r="D3" s="9"/>
      <c r="E3" s="9"/>
      <c r="F3" s="9"/>
      <c r="G3" s="9"/>
      <c r="H3" s="9"/>
      <c r="I3" s="9"/>
      <c r="J3" s="26"/>
      <c r="K3" s="26"/>
      <c r="L3" s="26"/>
      <c r="M3" s="26"/>
      <c r="N3" s="26"/>
      <c r="O3" s="26"/>
      <c r="P3" s="26"/>
      <c r="Q3" s="22"/>
      <c r="R3" s="38"/>
      <c r="S3" s="38"/>
      <c r="T3" s="45" t="s">
        <v>3</v>
      </c>
      <c r="U3" s="39"/>
      <c r="V3" s="39"/>
    </row>
    <row r="4" spans="1:22" ht="23.25" customHeight="1">
      <c r="A4" s="49" t="s">
        <v>118</v>
      </c>
      <c r="B4" s="49"/>
      <c r="C4" s="49"/>
      <c r="D4" s="49"/>
      <c r="E4" s="31" t="s">
        <v>119</v>
      </c>
      <c r="F4" s="29" t="s">
        <v>120</v>
      </c>
      <c r="G4" s="29"/>
      <c r="H4" s="29"/>
      <c r="I4" s="41"/>
      <c r="J4" s="32" t="s">
        <v>121</v>
      </c>
      <c r="K4" s="50"/>
      <c r="L4" s="50"/>
      <c r="M4" s="50"/>
      <c r="N4" s="50"/>
      <c r="O4" s="50"/>
      <c r="P4" s="50"/>
      <c r="Q4" s="50"/>
      <c r="R4" s="50"/>
      <c r="S4" s="50"/>
      <c r="T4" s="50"/>
      <c r="U4" s="47"/>
      <c r="V4" s="47"/>
    </row>
    <row r="5" spans="1:22" ht="23.25" customHeight="1">
      <c r="A5" s="32" t="s">
        <v>88</v>
      </c>
      <c r="B5" s="32"/>
      <c r="C5" s="32"/>
      <c r="D5" s="32" t="s">
        <v>89</v>
      </c>
      <c r="E5" s="34"/>
      <c r="F5" s="32" t="s">
        <v>83</v>
      </c>
      <c r="G5" s="32" t="s">
        <v>123</v>
      </c>
      <c r="H5" s="32" t="s">
        <v>124</v>
      </c>
      <c r="I5" s="32" t="s">
        <v>125</v>
      </c>
      <c r="J5" s="56" t="s">
        <v>83</v>
      </c>
      <c r="K5" s="57" t="s">
        <v>126</v>
      </c>
      <c r="L5" s="57" t="s">
        <v>127</v>
      </c>
      <c r="M5" s="57" t="s">
        <v>128</v>
      </c>
      <c r="N5" s="57" t="s">
        <v>129</v>
      </c>
      <c r="O5" s="57" t="s">
        <v>130</v>
      </c>
      <c r="P5" s="57" t="s">
        <v>131</v>
      </c>
      <c r="Q5" s="57" t="s">
        <v>132</v>
      </c>
      <c r="R5" s="57" t="s">
        <v>133</v>
      </c>
      <c r="S5" s="57" t="s">
        <v>134</v>
      </c>
      <c r="T5" s="11" t="s">
        <v>135</v>
      </c>
      <c r="U5" s="47"/>
      <c r="V5" s="47"/>
    </row>
    <row r="6" spans="1:22" ht="30" customHeight="1">
      <c r="A6" s="50" t="s">
        <v>90</v>
      </c>
      <c r="B6" s="50" t="s">
        <v>91</v>
      </c>
      <c r="C6" s="50" t="s">
        <v>92</v>
      </c>
      <c r="D6" s="50"/>
      <c r="E6" s="34"/>
      <c r="F6" s="32"/>
      <c r="G6" s="32"/>
      <c r="H6" s="32"/>
      <c r="I6" s="32"/>
      <c r="J6" s="56"/>
      <c r="K6" s="57"/>
      <c r="L6" s="57"/>
      <c r="M6" s="57"/>
      <c r="N6" s="57"/>
      <c r="O6" s="57"/>
      <c r="P6" s="57"/>
      <c r="Q6" s="57"/>
      <c r="R6" s="57"/>
      <c r="S6" s="57"/>
      <c r="T6" s="11"/>
      <c r="U6" s="47"/>
      <c r="V6" s="47"/>
    </row>
    <row r="7" spans="1:22" s="2" customFormat="1" ht="27" customHeight="1">
      <c r="A7" s="35"/>
      <c r="B7" s="35"/>
      <c r="C7" s="35"/>
      <c r="D7" s="36" t="s">
        <v>83</v>
      </c>
      <c r="E7" s="37">
        <f>F7+J7</f>
        <v>1216.48</v>
      </c>
      <c r="F7" s="16">
        <f>SUM(G7:I7)</f>
        <v>1031.48</v>
      </c>
      <c r="G7" s="51">
        <f>SUM(G8:G18)</f>
        <v>801.39</v>
      </c>
      <c r="H7" s="51">
        <v>215.52</v>
      </c>
      <c r="I7" s="51">
        <f>SUM(I8:I18)</f>
        <v>14.57</v>
      </c>
      <c r="J7" s="16">
        <f>SUM(K7:T7)</f>
        <v>185</v>
      </c>
      <c r="K7" s="16"/>
      <c r="L7" s="16">
        <f>SUM(L8:M18)</f>
        <v>185</v>
      </c>
      <c r="M7" s="37"/>
      <c r="N7" s="37"/>
      <c r="O7" s="37"/>
      <c r="P7" s="37"/>
      <c r="Q7" s="37"/>
      <c r="R7" s="37"/>
      <c r="S7" s="37"/>
      <c r="T7" s="16"/>
      <c r="U7" s="46"/>
      <c r="V7" s="46"/>
    </row>
    <row r="8" spans="1:22" ht="27" customHeight="1">
      <c r="A8" s="52" t="s">
        <v>93</v>
      </c>
      <c r="B8" s="52" t="s">
        <v>94</v>
      </c>
      <c r="C8" s="52" t="s">
        <v>95</v>
      </c>
      <c r="D8" s="53" t="s">
        <v>96</v>
      </c>
      <c r="E8" s="37"/>
      <c r="F8" s="16"/>
      <c r="G8" s="16">
        <v>553</v>
      </c>
      <c r="H8" s="16">
        <v>215.52</v>
      </c>
      <c r="I8" s="16"/>
      <c r="J8" s="16"/>
      <c r="K8" s="16"/>
      <c r="L8" s="16">
        <v>185</v>
      </c>
      <c r="M8" s="37"/>
      <c r="N8" s="37"/>
      <c r="O8" s="37"/>
      <c r="P8" s="37"/>
      <c r="Q8" s="37"/>
      <c r="R8" s="37"/>
      <c r="S8" s="37"/>
      <c r="T8" s="16"/>
      <c r="U8" s="39"/>
      <c r="V8" s="39"/>
    </row>
    <row r="9" spans="1:22" ht="27" customHeight="1">
      <c r="A9" s="52" t="s">
        <v>93</v>
      </c>
      <c r="B9" s="52" t="s">
        <v>94</v>
      </c>
      <c r="C9" s="52" t="s">
        <v>97</v>
      </c>
      <c r="D9" s="53" t="s">
        <v>98</v>
      </c>
      <c r="E9" s="37"/>
      <c r="F9" s="16"/>
      <c r="G9" s="51"/>
      <c r="H9" s="16"/>
      <c r="I9" s="16"/>
      <c r="J9" s="16"/>
      <c r="K9" s="16"/>
      <c r="L9" s="16"/>
      <c r="M9" s="37"/>
      <c r="N9" s="37"/>
      <c r="O9" s="37"/>
      <c r="P9" s="37"/>
      <c r="Q9" s="37"/>
      <c r="R9" s="37"/>
      <c r="S9" s="37"/>
      <c r="T9" s="16"/>
      <c r="U9" s="39"/>
      <c r="V9" s="39"/>
    </row>
    <row r="10" spans="1:22" ht="27" customHeight="1">
      <c r="A10" s="54" t="s">
        <v>93</v>
      </c>
      <c r="B10" s="54" t="s">
        <v>99</v>
      </c>
      <c r="C10" s="54" t="s">
        <v>95</v>
      </c>
      <c r="D10" s="55" t="s">
        <v>100</v>
      </c>
      <c r="E10" s="37"/>
      <c r="F10" s="16"/>
      <c r="G10" s="51"/>
      <c r="H10" s="16"/>
      <c r="I10" s="16">
        <v>14.57</v>
      </c>
      <c r="J10" s="16"/>
      <c r="K10" s="16"/>
      <c r="L10" s="16"/>
      <c r="M10" s="37"/>
      <c r="N10" s="37"/>
      <c r="O10" s="37"/>
      <c r="P10" s="37"/>
      <c r="Q10" s="37"/>
      <c r="R10" s="37"/>
      <c r="S10" s="37"/>
      <c r="T10" s="16"/>
      <c r="U10" s="39"/>
      <c r="V10" s="39"/>
    </row>
    <row r="11" spans="1:22" ht="27" customHeight="1">
      <c r="A11" s="52" t="s">
        <v>93</v>
      </c>
      <c r="B11" s="52" t="s">
        <v>99</v>
      </c>
      <c r="C11" s="52" t="s">
        <v>99</v>
      </c>
      <c r="D11" s="53" t="s">
        <v>101</v>
      </c>
      <c r="E11" s="37"/>
      <c r="F11" s="16"/>
      <c r="G11" s="51">
        <v>110.6</v>
      </c>
      <c r="H11" s="16"/>
      <c r="I11" s="16"/>
      <c r="J11" s="16"/>
      <c r="K11" s="16"/>
      <c r="L11" s="16"/>
      <c r="M11" s="37"/>
      <c r="N11" s="37"/>
      <c r="O11" s="37"/>
      <c r="P11" s="37"/>
      <c r="Q11" s="37"/>
      <c r="R11" s="37"/>
      <c r="S11" s="37"/>
      <c r="T11" s="16"/>
      <c r="U11" s="39"/>
      <c r="V11" s="39"/>
    </row>
    <row r="12" spans="1:22" ht="27" customHeight="1">
      <c r="A12" s="52" t="s">
        <v>93</v>
      </c>
      <c r="B12" s="52" t="s">
        <v>99</v>
      </c>
      <c r="C12" s="52" t="s">
        <v>102</v>
      </c>
      <c r="D12" s="53" t="s">
        <v>103</v>
      </c>
      <c r="E12" s="37"/>
      <c r="F12" s="16"/>
      <c r="G12" s="51"/>
      <c r="H12" s="16"/>
      <c r="I12" s="16"/>
      <c r="J12" s="16"/>
      <c r="K12" s="16"/>
      <c r="L12" s="16"/>
      <c r="M12" s="37"/>
      <c r="N12" s="37"/>
      <c r="O12" s="37"/>
      <c r="P12" s="37"/>
      <c r="Q12" s="37"/>
      <c r="R12" s="37"/>
      <c r="S12" s="37"/>
      <c r="T12" s="16"/>
      <c r="U12" s="39"/>
      <c r="V12" s="39"/>
    </row>
    <row r="13" spans="1:22" ht="27" customHeight="1">
      <c r="A13" s="52" t="s">
        <v>93</v>
      </c>
      <c r="B13" s="52" t="s">
        <v>104</v>
      </c>
      <c r="C13" s="52" t="s">
        <v>95</v>
      </c>
      <c r="D13" s="53" t="s">
        <v>105</v>
      </c>
      <c r="E13" s="37"/>
      <c r="F13" s="16"/>
      <c r="G13" s="51">
        <v>2.3</v>
      </c>
      <c r="H13" s="16"/>
      <c r="I13" s="16"/>
      <c r="J13" s="16"/>
      <c r="K13" s="16"/>
      <c r="L13" s="16"/>
      <c r="M13" s="37"/>
      <c r="N13" s="37"/>
      <c r="O13" s="37"/>
      <c r="P13" s="37"/>
      <c r="Q13" s="37"/>
      <c r="R13" s="37"/>
      <c r="S13" s="37"/>
      <c r="T13" s="16"/>
      <c r="U13" s="39"/>
      <c r="V13" s="39"/>
    </row>
    <row r="14" spans="1:22" ht="27" customHeight="1">
      <c r="A14" s="52" t="s">
        <v>93</v>
      </c>
      <c r="B14" s="52" t="s">
        <v>104</v>
      </c>
      <c r="C14" s="52" t="s">
        <v>94</v>
      </c>
      <c r="D14" s="53" t="s">
        <v>106</v>
      </c>
      <c r="E14" s="37"/>
      <c r="F14" s="16"/>
      <c r="G14" s="51">
        <v>5.53</v>
      </c>
      <c r="H14" s="16"/>
      <c r="I14" s="16"/>
      <c r="J14" s="16"/>
      <c r="K14" s="16"/>
      <c r="L14" s="16"/>
      <c r="M14" s="37"/>
      <c r="N14" s="37"/>
      <c r="O14" s="37"/>
      <c r="P14" s="37"/>
      <c r="Q14" s="37"/>
      <c r="R14" s="37"/>
      <c r="S14" s="37"/>
      <c r="T14" s="16"/>
      <c r="U14" s="39"/>
      <c r="V14" s="39"/>
    </row>
    <row r="15" spans="1:22" ht="27" customHeight="1">
      <c r="A15" s="52" t="s">
        <v>93</v>
      </c>
      <c r="B15" s="52" t="s">
        <v>104</v>
      </c>
      <c r="C15" s="52" t="s">
        <v>107</v>
      </c>
      <c r="D15" s="53" t="s">
        <v>108</v>
      </c>
      <c r="E15" s="37"/>
      <c r="F15" s="16"/>
      <c r="G15" s="51">
        <v>2.77</v>
      </c>
      <c r="H15" s="16"/>
      <c r="I15" s="16"/>
      <c r="J15" s="16"/>
      <c r="K15" s="16"/>
      <c r="L15" s="16"/>
      <c r="M15" s="37"/>
      <c r="N15" s="37"/>
      <c r="O15" s="37"/>
      <c r="P15" s="37"/>
      <c r="Q15" s="37"/>
      <c r="R15" s="37"/>
      <c r="S15" s="37"/>
      <c r="T15" s="16"/>
      <c r="U15" s="39"/>
      <c r="V15" s="39"/>
    </row>
    <row r="16" spans="1:22" ht="27" customHeight="1">
      <c r="A16" s="52" t="s">
        <v>109</v>
      </c>
      <c r="B16" s="52" t="s">
        <v>110</v>
      </c>
      <c r="C16" s="52" t="s">
        <v>95</v>
      </c>
      <c r="D16" s="53" t="s">
        <v>111</v>
      </c>
      <c r="E16" s="37"/>
      <c r="F16" s="16"/>
      <c r="G16" s="51">
        <v>38.71</v>
      </c>
      <c r="H16" s="16"/>
      <c r="I16" s="16"/>
      <c r="J16" s="16"/>
      <c r="K16" s="16"/>
      <c r="L16" s="16"/>
      <c r="M16" s="37"/>
      <c r="N16" s="37"/>
      <c r="O16" s="37"/>
      <c r="P16" s="37"/>
      <c r="Q16" s="37"/>
      <c r="R16" s="37"/>
      <c r="S16" s="37"/>
      <c r="T16" s="16"/>
      <c r="U16" s="39"/>
      <c r="V16" s="39"/>
    </row>
    <row r="17" spans="1:22" ht="27" customHeight="1">
      <c r="A17" s="52" t="s">
        <v>109</v>
      </c>
      <c r="B17" s="52" t="s">
        <v>110</v>
      </c>
      <c r="C17" s="52" t="s">
        <v>107</v>
      </c>
      <c r="D17" s="53" t="s">
        <v>112</v>
      </c>
      <c r="E17" s="37"/>
      <c r="F17" s="16"/>
      <c r="G17" s="51">
        <v>22.12</v>
      </c>
      <c r="H17" s="16"/>
      <c r="I17" s="16"/>
      <c r="J17" s="16"/>
      <c r="K17" s="16"/>
      <c r="L17" s="16"/>
      <c r="M17" s="37"/>
      <c r="N17" s="37"/>
      <c r="O17" s="37"/>
      <c r="P17" s="37"/>
      <c r="Q17" s="37"/>
      <c r="R17" s="37"/>
      <c r="S17" s="37"/>
      <c r="T17" s="16"/>
      <c r="U17" s="39"/>
      <c r="V17" s="39"/>
    </row>
    <row r="18" spans="1:22" ht="27" customHeight="1">
      <c r="A18" s="52" t="s">
        <v>113</v>
      </c>
      <c r="B18" s="52" t="s">
        <v>94</v>
      </c>
      <c r="C18" s="52" t="s">
        <v>95</v>
      </c>
      <c r="D18" s="53" t="s">
        <v>114</v>
      </c>
      <c r="E18" s="37"/>
      <c r="F18" s="16"/>
      <c r="G18" s="51">
        <v>66.36</v>
      </c>
      <c r="H18" s="16"/>
      <c r="I18" s="16"/>
      <c r="J18" s="16"/>
      <c r="K18" s="16"/>
      <c r="L18" s="16"/>
      <c r="M18" s="37"/>
      <c r="N18" s="37"/>
      <c r="O18" s="37"/>
      <c r="P18" s="37"/>
      <c r="Q18" s="37"/>
      <c r="R18" s="37"/>
      <c r="S18" s="37"/>
      <c r="T18" s="16"/>
      <c r="U18" s="39"/>
      <c r="V18" s="39"/>
    </row>
    <row r="19" spans="1:22" ht="27" customHeight="1">
      <c r="A19" s="35"/>
      <c r="B19" s="35"/>
      <c r="C19" s="35"/>
      <c r="D19" s="36"/>
      <c r="E19" s="37"/>
      <c r="F19" s="16"/>
      <c r="G19" s="51"/>
      <c r="H19" s="16"/>
      <c r="I19" s="16"/>
      <c r="J19" s="16"/>
      <c r="K19" s="16"/>
      <c r="L19" s="16"/>
      <c r="M19" s="37"/>
      <c r="N19" s="37"/>
      <c r="O19" s="37"/>
      <c r="P19" s="37"/>
      <c r="Q19" s="37"/>
      <c r="R19" s="37"/>
      <c r="S19" s="37"/>
      <c r="T19" s="16"/>
      <c r="U19" s="39"/>
      <c r="V19" s="39"/>
    </row>
    <row r="20" spans="1:22" ht="27" customHeight="1">
      <c r="A20" s="35"/>
      <c r="B20" s="35"/>
      <c r="C20" s="35"/>
      <c r="D20" s="36"/>
      <c r="E20" s="37"/>
      <c r="F20" s="16"/>
      <c r="G20" s="51"/>
      <c r="H20" s="16"/>
      <c r="I20" s="16"/>
      <c r="J20" s="16"/>
      <c r="K20" s="16"/>
      <c r="L20" s="16"/>
      <c r="M20" s="37"/>
      <c r="N20" s="37"/>
      <c r="O20" s="37"/>
      <c r="P20" s="37"/>
      <c r="Q20" s="37"/>
      <c r="R20" s="37"/>
      <c r="S20" s="37"/>
      <c r="T20" s="16"/>
      <c r="U20" s="39"/>
      <c r="V20" s="39"/>
    </row>
    <row r="21" spans="1:22" ht="27" customHeight="1">
      <c r="A21" s="35"/>
      <c r="B21" s="35"/>
      <c r="C21" s="35"/>
      <c r="D21" s="36"/>
      <c r="E21" s="37"/>
      <c r="F21" s="16"/>
      <c r="G21" s="51"/>
      <c r="H21" s="16"/>
      <c r="I21" s="16"/>
      <c r="J21" s="16"/>
      <c r="K21" s="16"/>
      <c r="L21" s="16"/>
      <c r="M21" s="37"/>
      <c r="N21" s="37"/>
      <c r="O21" s="37"/>
      <c r="P21" s="37"/>
      <c r="Q21" s="37"/>
      <c r="R21" s="37"/>
      <c r="S21" s="37"/>
      <c r="T21" s="16"/>
      <c r="U21" s="39"/>
      <c r="V21" s="39"/>
    </row>
    <row r="22" spans="1:22" ht="27" customHeight="1">
      <c r="A22" s="35"/>
      <c r="B22" s="35"/>
      <c r="C22" s="35"/>
      <c r="D22" s="36"/>
      <c r="E22" s="37"/>
      <c r="F22" s="16"/>
      <c r="G22" s="51"/>
      <c r="H22" s="16"/>
      <c r="I22" s="16"/>
      <c r="J22" s="16"/>
      <c r="K22" s="16"/>
      <c r="L22" s="16"/>
      <c r="M22" s="37"/>
      <c r="N22" s="37"/>
      <c r="O22" s="37"/>
      <c r="P22" s="37"/>
      <c r="Q22" s="37"/>
      <c r="R22" s="37"/>
      <c r="S22" s="37"/>
      <c r="T22" s="16"/>
      <c r="U22" s="39"/>
      <c r="V22" s="39"/>
    </row>
    <row r="23" spans="1:22" ht="27" customHeight="1">
      <c r="A23" s="35"/>
      <c r="B23" s="35"/>
      <c r="C23" s="35"/>
      <c r="D23" s="36"/>
      <c r="E23" s="37"/>
      <c r="F23" s="16"/>
      <c r="G23" s="51"/>
      <c r="H23" s="16"/>
      <c r="I23" s="16"/>
      <c r="J23" s="16"/>
      <c r="K23" s="16"/>
      <c r="L23" s="16"/>
      <c r="M23" s="37"/>
      <c r="N23" s="37"/>
      <c r="O23" s="37"/>
      <c r="P23" s="37"/>
      <c r="Q23" s="37"/>
      <c r="R23" s="37"/>
      <c r="S23" s="37"/>
      <c r="T23" s="16"/>
      <c r="U23" s="39"/>
      <c r="V23" s="39"/>
    </row>
    <row r="24" spans="1:22" ht="27" customHeight="1">
      <c r="A24" s="35"/>
      <c r="B24" s="35"/>
      <c r="C24" s="35"/>
      <c r="D24" s="36"/>
      <c r="E24" s="37"/>
      <c r="F24" s="16"/>
      <c r="G24" s="51"/>
      <c r="H24" s="16"/>
      <c r="I24" s="16"/>
      <c r="J24" s="16"/>
      <c r="K24" s="16"/>
      <c r="L24" s="16"/>
      <c r="M24" s="37"/>
      <c r="N24" s="37"/>
      <c r="O24" s="37"/>
      <c r="P24" s="37"/>
      <c r="Q24" s="37"/>
      <c r="R24" s="37"/>
      <c r="S24" s="37"/>
      <c r="T24" s="16"/>
      <c r="U24" s="39"/>
      <c r="V24" s="39"/>
    </row>
    <row r="25" spans="1:20" ht="27" customHeight="1">
      <c r="A25" s="35"/>
      <c r="B25" s="35"/>
      <c r="C25" s="35"/>
      <c r="D25" s="36"/>
      <c r="E25" s="37"/>
      <c r="F25" s="16"/>
      <c r="G25" s="51"/>
      <c r="H25" s="16"/>
      <c r="I25" s="16"/>
      <c r="J25" s="16"/>
      <c r="K25" s="16"/>
      <c r="L25" s="16"/>
      <c r="M25" s="37"/>
      <c r="N25" s="37"/>
      <c r="O25" s="37"/>
      <c r="P25" s="37"/>
      <c r="Q25" s="37"/>
      <c r="R25" s="37"/>
      <c r="S25" s="37"/>
      <c r="T25" s="16"/>
    </row>
    <row r="26" spans="1:20" ht="27" customHeight="1">
      <c r="A26" s="35"/>
      <c r="B26" s="35"/>
      <c r="C26" s="35"/>
      <c r="D26" s="36"/>
      <c r="E26" s="37"/>
      <c r="F26" s="16"/>
      <c r="G26" s="51"/>
      <c r="H26" s="16"/>
      <c r="I26" s="16"/>
      <c r="J26" s="16"/>
      <c r="K26" s="16"/>
      <c r="L26" s="16"/>
      <c r="M26" s="37"/>
      <c r="N26" s="37"/>
      <c r="O26" s="37"/>
      <c r="P26" s="37"/>
      <c r="Q26" s="37"/>
      <c r="R26" s="37"/>
      <c r="S26" s="37"/>
      <c r="T26" s="16"/>
    </row>
    <row r="27" ht="27" customHeight="1"/>
    <row r="28" ht="27" customHeight="1"/>
    <row r="29" ht="27" customHeight="1"/>
    <row r="30" ht="27" customHeight="1"/>
  </sheetData>
  <sheetProtection/>
  <mergeCells count="23">
    <mergeCell ref="A2:T2"/>
    <mergeCell ref="A3:I3"/>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pageMargins left="0.75" right="0.75" top="0.61" bottom="0.61" header="0.5" footer="0.5"/>
  <pageSetup orientation="landscape" paperSize="9" scale="61"/>
  <colBreaks count="1" manualBreakCount="1">
    <brk id="20"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fl</cp:lastModifiedBy>
  <cp:lastPrinted>2018-04-19T02:49:22Z</cp:lastPrinted>
  <dcterms:created xsi:type="dcterms:W3CDTF">2018-05-15T06:57:43Z</dcterms:created>
  <dcterms:modified xsi:type="dcterms:W3CDTF">2018-05-16T07:14:07Z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2052-10.1.0.7245</vt:lpwstr>
  </property>
</Properties>
</file>