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<sst xmlns="http://schemas.openxmlformats.org/spreadsheetml/2006/main" count="197" uniqueCount="187">
  <si>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</si>
  <si>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</si>
  <si>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</si>
  <si>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</si>
  <si>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</si>
  <si>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</si>
  <si>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</si>
  <si>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</si>
  <si>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</si>
  <si>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</si>
  <si>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</si>
  <si>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</si>
  <si>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</si>
  <si>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</si>
  <si>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</si>
  <si>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</si>
  <si>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</si>
  <si>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</si>
  <si>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</si>
  <si>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</si>
  <si>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</si>
  <si>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</si>
  <si>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</si>
  <si>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</si>
  <si>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</si>
  <si>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</si>
  <si>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</si>
  <si>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</si>
  <si>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</si>
  <si>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</si>
  <si>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</si>
  <si>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</si>
  <si>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</si>
  <si>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</si>
  <si>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</si>
  <si>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</si>
  <si>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</si>
  <si>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</si>
  <si>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</si>
  <si>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</si>
  <si>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</si>
  <si>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</si>
  <si>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</si>
  <si>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</si>
  <si>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</si>
  <si>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</si>
  <si>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</si>
  <si>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</si>
  <si>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</si>
  <si>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</si>
  <si>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</si>
  <si>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</si>
  <si>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</si>
  <si>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</si>
  <si>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</si>
  <si>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</si>
  <si>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</si>
  <si>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</si>
  <si>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</si>
  <si>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</si>
  <si>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</si>
  <si>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</si>
  <si>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</si>
  <si>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</si>
  <si>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</si>
  <si>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</si>
  <si>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</si>
  <si>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</si>
  <si>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</si>
  <si>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</si>
  <si>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</si>
  <si>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</si>
  <si>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</si>
  <si>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</si>
  <si>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</si>
  <si>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</si>
  <si>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</si>
  <si>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</si>
  <si>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</si>
  <si>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</si>
  <si>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</si>
  <si>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</si>
  <si>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</si>
  <si>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</si>
  <si>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</si>
  <si>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</si>
  <si>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</si>
  <si>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</si>
  <si>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</si>
  <si>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</si>
  <si>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</si>
  <si>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</si>
  <si>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</si>
  <si>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</si>
  <si>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</si>
  <si>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</si>
  <si>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</si>
  <si>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</si>
  <si>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</si>
  <si>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</si>
  <si>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</si>
  <si>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</si>
  <si>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</si>
  <si>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</si>
  <si>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</si>
  <si>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</si>
  <si>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</si>
  <si>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</si>
  <si>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</si>
  <si>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</si>
  <si>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</si>
  <si>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</si>
  <si>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</si>
  <si>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</si>
  <si>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</si>
  <si>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</si>
  <si>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</si>
  <si>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</si>
  <si>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</si>
  <si>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</si>
  <si>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</si>
  <si>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</si>
  <si>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</si>
  <si>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</si>
  <si>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</si>
  <si>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</si>
  <si>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</si>
  <si>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</si>
  <si>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</si>
  <si>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</si>
  <si>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</si>
  <si>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</si>
  <si>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</si>
  <si>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</si>
  <si>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</si>
  <si>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</si>
  <si>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</si>
  <si>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</si>
  <si>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</si>
  <si>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</si>
  <si>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</si>
  <si>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</si>
  <si>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</si>
  <si>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</si>
  <si>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</si>
  <si>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</si>
  <si>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</si>
  <si>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</si>
  <si>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</si>
  <si>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</si>
  <si>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</si>
  <si>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</si>
  <si>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</si>
  <si>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</si>
  <si>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</si>
  <si>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</si>
  <si>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</si>
  <si>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</si>
  <si>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</si>
  <si>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</si>
  <si>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</si>
  <si>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</si>
  <si>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</si>
  <si>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</si>
  <si>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</si>
  <si>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</si>
  <si>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</si>
  <si>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</si>
  <si>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</si>
  <si>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</si>
  <si>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</si>
  <si>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</si>
  <si>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</si>
  <si>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</si>
  <si>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</si>
  <si>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2016年君山区残疾人联合会收支预算计划总表</t>
  </si>
  <si>
    <t>2016年君山区残疾人联合会单位一般预算拨款（补助）支出预算表</t>
  </si>
  <si>
    <t>2016年君山区残疾人联合会单位一般公共预算支出表</t>
  </si>
  <si>
    <t>残疾人就业和扶贫</t>
  </si>
  <si>
    <t>财政对养老保险基金的补助</t>
  </si>
  <si>
    <t>财政对基本医疗保险基金的补助</t>
  </si>
  <si>
    <t xml:space="preserve"> </t>
  </si>
  <si>
    <t>财政对工商保险基金的补助</t>
  </si>
  <si>
    <t>财政对生育保险基金的补助</t>
  </si>
  <si>
    <t>住房公积金</t>
  </si>
  <si>
    <t>2016年君山区残疾人联合会“三公”经费预算情况表</t>
  </si>
  <si>
    <t>行政运行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</si>
</sst>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6" sqref="F6:F2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35" t="s">
        <v>168</v>
      </c>
    </row>
    <row r="2" spans="1:6" ht="31.5" customHeight="1">
      <c r="A2" s="70" t="s">
        <v>175</v>
      </c>
      <c r="B2" s="70"/>
      <c r="C2" s="70"/>
      <c r="D2" s="70"/>
      <c r="E2" s="70"/>
      <c r="F2" s="70"/>
    </row>
    <row r="3" spans="1:6" ht="30" customHeight="1">
      <c r="A3" s="72"/>
      <c r="B3" s="73"/>
      <c r="C3" s="73"/>
      <c r="D3" s="73"/>
      <c r="E3" s="71" t="s">
        <v>42</v>
      </c>
      <c r="F3" s="71"/>
    </row>
    <row r="4" spans="1:6" ht="30" customHeight="1">
      <c r="A4" s="60" t="s">
        <v>43</v>
      </c>
      <c r="B4" s="60"/>
      <c r="C4" s="60"/>
      <c r="D4" s="60"/>
      <c r="E4" s="60" t="s">
        <v>44</v>
      </c>
      <c r="F4" s="60"/>
    </row>
    <row r="5" spans="1:6" ht="30" customHeight="1">
      <c r="A5" s="60" t="s">
        <v>45</v>
      </c>
      <c r="B5" s="60"/>
      <c r="C5" s="60"/>
      <c r="D5" s="28" t="s">
        <v>46</v>
      </c>
      <c r="E5" s="28" t="s">
        <v>45</v>
      </c>
      <c r="F5" s="28" t="s">
        <v>46</v>
      </c>
    </row>
    <row r="6" spans="1:6" ht="30" customHeight="1">
      <c r="A6" s="69" t="s">
        <v>157</v>
      </c>
      <c r="B6" s="69"/>
      <c r="C6" s="69"/>
      <c r="D6" s="28">
        <v>46.21</v>
      </c>
      <c r="E6" s="29" t="s">
        <v>47</v>
      </c>
      <c r="F6" s="28">
        <v>32.21</v>
      </c>
    </row>
    <row r="7" spans="1:6" ht="30" customHeight="1">
      <c r="A7" s="65" t="s">
        <v>160</v>
      </c>
      <c r="B7" s="65"/>
      <c r="C7" s="65"/>
      <c r="D7" s="28">
        <v>46.21</v>
      </c>
      <c r="E7" s="29" t="s">
        <v>48</v>
      </c>
      <c r="F7" s="28">
        <v>26.91</v>
      </c>
    </row>
    <row r="8" spans="1:6" ht="30" customHeight="1">
      <c r="A8" s="65" t="s">
        <v>161</v>
      </c>
      <c r="B8" s="65"/>
      <c r="C8" s="65"/>
      <c r="D8" s="58"/>
      <c r="E8" s="29" t="s">
        <v>50</v>
      </c>
      <c r="F8" s="28">
        <v>2.85</v>
      </c>
    </row>
    <row r="9" spans="1:6" ht="30" customHeight="1">
      <c r="A9" s="65" t="s">
        <v>49</v>
      </c>
      <c r="B9" s="65"/>
      <c r="C9" s="65"/>
      <c r="D9" s="28"/>
      <c r="E9" s="29" t="s">
        <v>52</v>
      </c>
      <c r="F9" s="28">
        <v>2.45</v>
      </c>
    </row>
    <row r="10" spans="1:6" ht="30" customHeight="1">
      <c r="A10" s="65" t="s">
        <v>51</v>
      </c>
      <c r="B10" s="65"/>
      <c r="C10" s="65"/>
      <c r="D10" s="28"/>
      <c r="E10" s="29" t="s">
        <v>54</v>
      </c>
      <c r="F10" s="28">
        <v>14</v>
      </c>
    </row>
    <row r="11" spans="1:6" ht="30" customHeight="1">
      <c r="A11" s="62" t="s">
        <v>53</v>
      </c>
      <c r="B11" s="63"/>
      <c r="C11" s="64"/>
      <c r="D11" s="28"/>
      <c r="E11" s="29" t="s">
        <v>56</v>
      </c>
      <c r="F11" s="28">
        <v>14</v>
      </c>
    </row>
    <row r="12" spans="1:6" ht="30" customHeight="1">
      <c r="A12" s="65" t="s">
        <v>55</v>
      </c>
      <c r="B12" s="65"/>
      <c r="C12" s="65"/>
      <c r="D12" s="28"/>
      <c r="E12" s="29" t="s">
        <v>57</v>
      </c>
      <c r="F12" s="28"/>
    </row>
    <row r="13" spans="1:6" ht="30" customHeight="1">
      <c r="A13" s="62" t="s">
        <v>162</v>
      </c>
      <c r="B13" s="63"/>
      <c r="C13" s="64"/>
      <c r="D13" s="28"/>
      <c r="E13" s="29" t="s">
        <v>58</v>
      </c>
      <c r="F13" s="28"/>
    </row>
    <row r="14" spans="1:6" ht="30" customHeight="1">
      <c r="A14" s="66" t="s">
        <v>163</v>
      </c>
      <c r="B14" s="67"/>
      <c r="C14" s="68"/>
      <c r="D14" s="28"/>
      <c r="E14" s="29" t="s">
        <v>159</v>
      </c>
      <c r="F14" s="28"/>
    </row>
    <row r="15" spans="1:6" ht="30" customHeight="1">
      <c r="A15" s="62" t="s">
        <v>158</v>
      </c>
      <c r="B15" s="63"/>
      <c r="C15" s="64"/>
      <c r="D15" s="28"/>
      <c r="E15" s="29" t="s">
        <v>61</v>
      </c>
      <c r="F15" s="28"/>
    </row>
    <row r="16" spans="1:6" ht="30" customHeight="1">
      <c r="A16" s="66" t="s">
        <v>164</v>
      </c>
      <c r="B16" s="67"/>
      <c r="C16" s="68"/>
      <c r="D16" s="28"/>
      <c r="E16" s="29" t="s">
        <v>63</v>
      </c>
      <c r="F16" s="28"/>
    </row>
    <row r="17" spans="1:6" ht="30" customHeight="1">
      <c r="A17" s="66" t="s">
        <v>165</v>
      </c>
      <c r="B17" s="67"/>
      <c r="C17" s="68"/>
      <c r="D17" s="28"/>
      <c r="E17" s="29" t="s">
        <v>64</v>
      </c>
      <c r="F17" s="28"/>
    </row>
    <row r="18" spans="1:6" ht="30" customHeight="1">
      <c r="A18" s="66" t="s">
        <v>59</v>
      </c>
      <c r="B18" s="67"/>
      <c r="C18" s="68"/>
      <c r="D18" s="28"/>
      <c r="E18" s="29" t="s">
        <v>65</v>
      </c>
      <c r="F18" s="28"/>
    </row>
    <row r="19" spans="1:6" ht="30" customHeight="1">
      <c r="A19" s="66" t="s">
        <v>60</v>
      </c>
      <c r="B19" s="67"/>
      <c r="C19" s="68"/>
      <c r="D19" s="28"/>
      <c r="E19" s="29" t="s">
        <v>66</v>
      </c>
      <c r="F19" s="28"/>
    </row>
    <row r="20" spans="1:6" ht="30" customHeight="1">
      <c r="A20" s="65" t="s">
        <v>62</v>
      </c>
      <c r="B20" s="65"/>
      <c r="C20" s="65"/>
      <c r="D20" s="28"/>
      <c r="E20" s="29" t="s">
        <v>67</v>
      </c>
      <c r="F20" s="28"/>
    </row>
    <row r="21" spans="1:6" ht="30" customHeight="1">
      <c r="A21" s="60" t="s">
        <v>68</v>
      </c>
      <c r="B21" s="60"/>
      <c r="C21" s="60"/>
      <c r="D21" s="28">
        <v>46.21</v>
      </c>
      <c r="E21" s="28" t="s">
        <v>69</v>
      </c>
      <c r="F21" s="28">
        <v>46.21</v>
      </c>
    </row>
    <row r="22" spans="1:6" ht="12.75">
      <c r="A22" s="18"/>
      <c r="B22" s="18"/>
      <c r="C22" s="18"/>
      <c r="D22" s="18"/>
      <c r="E22" s="18"/>
      <c r="F22" s="18"/>
    </row>
    <row r="23" ht="20.25">
      <c r="A23" s="19"/>
    </row>
    <row r="24" spans="1:18" ht="20.25">
      <c r="A24" s="20"/>
      <c r="B24" s="61"/>
      <c r="C24" s="6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</sheetData>
  <mergeCells count="23">
    <mergeCell ref="A2:F2"/>
    <mergeCell ref="E3:F3"/>
    <mergeCell ref="A4:D4"/>
    <mergeCell ref="E4:F4"/>
    <mergeCell ref="A3:D3"/>
    <mergeCell ref="A8:C8"/>
    <mergeCell ref="A9:C9"/>
    <mergeCell ref="A5:C5"/>
    <mergeCell ref="A7:C7"/>
    <mergeCell ref="A6:C6"/>
    <mergeCell ref="A12:C12"/>
    <mergeCell ref="A14:C14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:Q30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47" t="s">
        <v>169</v>
      </c>
    </row>
    <row r="2" ht="21" customHeight="1">
      <c r="A2" s="1"/>
    </row>
    <row r="3" spans="1:17" ht="30.75" customHeight="1">
      <c r="A3" s="70" t="s">
        <v>177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7" t="s">
        <v>1</v>
      </c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74" t="s">
        <v>3</v>
      </c>
      <c r="O6" s="74"/>
      <c r="P6" s="74"/>
      <c r="Q6" s="74"/>
    </row>
    <row r="7" spans="1:17" s="8" customFormat="1" ht="15.75" customHeight="1">
      <c r="A7" s="77"/>
      <c r="B7" s="81" t="s">
        <v>4</v>
      </c>
      <c r="C7" s="77" t="s">
        <v>5</v>
      </c>
      <c r="D7" s="77"/>
      <c r="E7" s="77"/>
      <c r="F7" s="77"/>
      <c r="G7" s="75" t="s">
        <v>6</v>
      </c>
      <c r="H7" s="75" t="s">
        <v>7</v>
      </c>
      <c r="I7" s="75" t="s">
        <v>8</v>
      </c>
      <c r="J7" s="75" t="s">
        <v>9</v>
      </c>
      <c r="K7" s="75" t="s">
        <v>10</v>
      </c>
      <c r="L7" s="75" t="s">
        <v>11</v>
      </c>
      <c r="M7" s="75" t="s">
        <v>12</v>
      </c>
      <c r="N7" s="74" t="s">
        <v>0</v>
      </c>
      <c r="O7" s="74" t="s">
        <v>13</v>
      </c>
      <c r="P7" s="75" t="s">
        <v>14</v>
      </c>
      <c r="Q7" s="75" t="s">
        <v>15</v>
      </c>
    </row>
    <row r="8" spans="1:17" s="8" customFormat="1" ht="61.5" customHeight="1">
      <c r="A8" s="77"/>
      <c r="B8" s="76"/>
      <c r="C8" s="9" t="s">
        <v>16</v>
      </c>
      <c r="D8" s="9" t="s">
        <v>17</v>
      </c>
      <c r="E8" s="9" t="s">
        <v>18</v>
      </c>
      <c r="F8" s="7" t="s">
        <v>19</v>
      </c>
      <c r="G8" s="76"/>
      <c r="H8" s="76"/>
      <c r="I8" s="76"/>
      <c r="J8" s="76"/>
      <c r="K8" s="76"/>
      <c r="L8" s="76"/>
      <c r="M8" s="76"/>
      <c r="N8" s="74"/>
      <c r="O8" s="74"/>
      <c r="P8" s="76"/>
      <c r="Q8" s="76"/>
    </row>
    <row r="9" spans="1:18" s="8" customFormat="1" ht="19.5" customHeight="1">
      <c r="A9" s="10" t="s">
        <v>20</v>
      </c>
      <c r="B9" s="11">
        <v>32.21</v>
      </c>
      <c r="C9" s="11">
        <v>32.21</v>
      </c>
      <c r="D9" s="11">
        <v>32.21</v>
      </c>
      <c r="E9" s="11">
        <f aca="true" t="shared" si="0" ref="E9:P9">E10+E18+E19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32.21</v>
      </c>
      <c r="O9" s="11">
        <f t="shared" si="0"/>
        <v>23.26</v>
      </c>
      <c r="P9" s="11">
        <f t="shared" si="0"/>
        <v>0</v>
      </c>
      <c r="Q9" s="11">
        <v>8.95</v>
      </c>
      <c r="R9" s="12"/>
    </row>
    <row r="10" spans="1:18" s="8" customFormat="1" ht="19.5" customHeight="1">
      <c r="A10" s="13" t="s">
        <v>21</v>
      </c>
      <c r="B10" s="11">
        <v>26.91</v>
      </c>
      <c r="C10" s="11">
        <v>26.91</v>
      </c>
      <c r="D10" s="11">
        <v>26.91</v>
      </c>
      <c r="E10" s="11">
        <f aca="true" t="shared" si="1" ref="E10:Q10">SUM(E11:E13)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v>26.91</v>
      </c>
      <c r="O10" s="11">
        <f>SUM(O11:O13)</f>
        <v>20.41</v>
      </c>
      <c r="P10" s="11">
        <f t="shared" si="1"/>
        <v>0</v>
      </c>
      <c r="Q10" s="11">
        <f t="shared" si="1"/>
        <v>6.5</v>
      </c>
      <c r="R10" s="12"/>
    </row>
    <row r="11" spans="1:18" s="8" customFormat="1" ht="19.5" customHeight="1">
      <c r="A11" s="13" t="s">
        <v>22</v>
      </c>
      <c r="B11" s="11">
        <v>11.73</v>
      </c>
      <c r="C11" s="11">
        <v>11.73</v>
      </c>
      <c r="D11" s="11">
        <v>11.73</v>
      </c>
      <c r="E11" s="14"/>
      <c r="F11" s="14"/>
      <c r="G11" s="14"/>
      <c r="H11" s="14"/>
      <c r="I11" s="14"/>
      <c r="J11" s="14"/>
      <c r="K11" s="14"/>
      <c r="L11" s="14"/>
      <c r="M11" s="14"/>
      <c r="N11" s="11">
        <v>11.73</v>
      </c>
      <c r="O11" s="11">
        <v>11.73</v>
      </c>
      <c r="P11" s="15"/>
      <c r="Q11" s="15"/>
      <c r="R11" s="12"/>
    </row>
    <row r="12" spans="1:18" s="8" customFormat="1" ht="19.5" customHeight="1">
      <c r="A12" s="13" t="s">
        <v>23</v>
      </c>
      <c r="B12" s="11">
        <v>8.68</v>
      </c>
      <c r="C12" s="11">
        <v>8.68</v>
      </c>
      <c r="D12" s="11">
        <v>8.68</v>
      </c>
      <c r="E12" s="14"/>
      <c r="F12" s="14"/>
      <c r="G12" s="14"/>
      <c r="H12" s="14"/>
      <c r="I12" s="14"/>
      <c r="J12" s="14"/>
      <c r="K12" s="14"/>
      <c r="L12" s="14"/>
      <c r="M12" s="14"/>
      <c r="N12" s="11">
        <v>8.68</v>
      </c>
      <c r="O12" s="11">
        <v>8.68</v>
      </c>
      <c r="P12" s="15"/>
      <c r="Q12" s="15"/>
      <c r="R12" s="12"/>
    </row>
    <row r="13" spans="1:18" s="8" customFormat="1" ht="19.5" customHeight="1">
      <c r="A13" s="13" t="s">
        <v>24</v>
      </c>
      <c r="B13" s="11">
        <v>6.5</v>
      </c>
      <c r="C13" s="11">
        <v>6.5</v>
      </c>
      <c r="D13" s="11">
        <v>6.5</v>
      </c>
      <c r="E13" s="11">
        <f aca="true" t="shared" si="2" ref="E13:M13">SUM(E14:E17)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v>6.5</v>
      </c>
      <c r="O13" s="11">
        <f>SUM(O14:O17)</f>
        <v>0</v>
      </c>
      <c r="P13" s="11">
        <f>SUM(P14:P17)</f>
        <v>0</v>
      </c>
      <c r="Q13" s="11">
        <v>6.5</v>
      </c>
      <c r="R13" s="12"/>
    </row>
    <row r="14" spans="1:18" s="8" customFormat="1" ht="19.5" customHeight="1">
      <c r="A14" s="13" t="s">
        <v>25</v>
      </c>
      <c r="B14" s="11">
        <v>4.45</v>
      </c>
      <c r="C14" s="11">
        <v>4.45</v>
      </c>
      <c r="D14" s="11">
        <v>4.45</v>
      </c>
      <c r="E14" s="14"/>
      <c r="F14" s="14"/>
      <c r="G14" s="14"/>
      <c r="H14" s="14"/>
      <c r="I14" s="14"/>
      <c r="J14" s="14"/>
      <c r="K14" s="14"/>
      <c r="L14" s="14"/>
      <c r="M14" s="14"/>
      <c r="N14" s="11">
        <v>4.45</v>
      </c>
      <c r="O14" s="15"/>
      <c r="P14" s="15"/>
      <c r="Q14" s="11">
        <v>4.45</v>
      </c>
      <c r="R14" s="12"/>
    </row>
    <row r="15" spans="1:18" s="8" customFormat="1" ht="19.5" customHeight="1">
      <c r="A15" s="13" t="s">
        <v>26</v>
      </c>
      <c r="B15" s="11">
        <v>1.82</v>
      </c>
      <c r="C15" s="11">
        <v>1.82</v>
      </c>
      <c r="D15" s="11">
        <v>1.82</v>
      </c>
      <c r="E15" s="14"/>
      <c r="F15" s="14"/>
      <c r="G15" s="14"/>
      <c r="H15" s="14"/>
      <c r="I15" s="14"/>
      <c r="J15" s="14"/>
      <c r="K15" s="14"/>
      <c r="L15" s="14"/>
      <c r="M15" s="14"/>
      <c r="N15" s="11">
        <v>1.82</v>
      </c>
      <c r="O15" s="15"/>
      <c r="P15" s="15"/>
      <c r="Q15" s="11">
        <v>1.82</v>
      </c>
      <c r="R15" s="12"/>
    </row>
    <row r="16" spans="1:18" s="8" customFormat="1" ht="19.5" customHeight="1">
      <c r="A16" s="13" t="s">
        <v>27</v>
      </c>
      <c r="B16" s="11">
        <v>0.03</v>
      </c>
      <c r="C16" s="11">
        <v>0.03</v>
      </c>
      <c r="D16" s="11">
        <v>0.03</v>
      </c>
      <c r="E16" s="14"/>
      <c r="F16" s="14"/>
      <c r="G16" s="14"/>
      <c r="H16" s="14"/>
      <c r="I16" s="14"/>
      <c r="J16" s="14"/>
      <c r="K16" s="14"/>
      <c r="L16" s="14"/>
      <c r="M16" s="14"/>
      <c r="N16" s="11">
        <v>0.03</v>
      </c>
      <c r="O16" s="15"/>
      <c r="P16" s="15"/>
      <c r="Q16" s="11">
        <v>0.03</v>
      </c>
      <c r="R16" s="12"/>
    </row>
    <row r="17" spans="1:18" s="8" customFormat="1" ht="19.5" customHeight="1">
      <c r="A17" s="13" t="s">
        <v>28</v>
      </c>
      <c r="B17" s="11">
        <v>0.2</v>
      </c>
      <c r="C17" s="11">
        <v>0.2</v>
      </c>
      <c r="D17" s="11">
        <v>0.2</v>
      </c>
      <c r="E17" s="14"/>
      <c r="F17" s="14"/>
      <c r="G17" s="14"/>
      <c r="H17" s="14"/>
      <c r="I17" s="14"/>
      <c r="J17" s="14"/>
      <c r="K17" s="14"/>
      <c r="L17" s="14"/>
      <c r="M17" s="14"/>
      <c r="N17" s="11">
        <v>0.2</v>
      </c>
      <c r="O17" s="15"/>
      <c r="P17" s="15"/>
      <c r="Q17" s="11">
        <v>0.14</v>
      </c>
      <c r="R17" s="12"/>
    </row>
    <row r="18" spans="1:18" s="8" customFormat="1" ht="19.5" customHeight="1">
      <c r="A18" s="16" t="s">
        <v>29</v>
      </c>
      <c r="B18" s="11">
        <v>2.85</v>
      </c>
      <c r="C18" s="11">
        <v>2.85</v>
      </c>
      <c r="D18" s="11">
        <v>2.85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2.85</v>
      </c>
      <c r="O18" s="11">
        <v>2.85</v>
      </c>
      <c r="P18" s="11"/>
      <c r="Q18" s="11"/>
      <c r="R18" s="12"/>
    </row>
    <row r="19" spans="1:18" s="8" customFormat="1" ht="19.5" customHeight="1">
      <c r="A19" s="13" t="s">
        <v>30</v>
      </c>
      <c r="B19" s="11">
        <v>2.45</v>
      </c>
      <c r="C19" s="11">
        <v>2.45</v>
      </c>
      <c r="D19" s="11">
        <v>2.45</v>
      </c>
      <c r="E19" s="11">
        <f aca="true" t="shared" si="3" ref="E19:P19">SUM(E20:E22)</f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v>2.45</v>
      </c>
      <c r="O19" s="11">
        <f t="shared" si="3"/>
        <v>0</v>
      </c>
      <c r="P19" s="11">
        <f t="shared" si="3"/>
        <v>0</v>
      </c>
      <c r="Q19" s="11">
        <v>2.45</v>
      </c>
      <c r="R19" s="12"/>
    </row>
    <row r="20" spans="1:18" s="8" customFormat="1" ht="19.5" customHeight="1">
      <c r="A20" s="16" t="s">
        <v>31</v>
      </c>
      <c r="B20" s="11">
        <f>C20+G20+H20+I20+J20+K20+L20+M20</f>
        <v>0</v>
      </c>
      <c r="C20" s="11">
        <f>D20+H20+I20+J20+K20+L20+M20+N20</f>
        <v>0</v>
      </c>
      <c r="D20" s="11">
        <f>E20+I20+J20+K20+L20+M20+N20+O20</f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1">
        <f>O20+S20+T20+U20+V20+W20+X20+Y20</f>
        <v>0</v>
      </c>
      <c r="O20" s="15"/>
      <c r="P20" s="15"/>
      <c r="Q20" s="15"/>
      <c r="R20" s="12"/>
    </row>
    <row r="21" spans="1:18" s="8" customFormat="1" ht="19.5" customHeight="1">
      <c r="A21" s="16" t="s">
        <v>32</v>
      </c>
      <c r="B21" s="11">
        <v>2.45</v>
      </c>
      <c r="C21" s="11">
        <v>2.45</v>
      </c>
      <c r="D21" s="11">
        <v>2.45</v>
      </c>
      <c r="E21" s="14"/>
      <c r="F21" s="14"/>
      <c r="G21" s="14"/>
      <c r="H21" s="14"/>
      <c r="I21" s="14"/>
      <c r="J21" s="14"/>
      <c r="K21" s="14"/>
      <c r="L21" s="14"/>
      <c r="M21" s="14"/>
      <c r="N21" s="11">
        <v>2.45</v>
      </c>
      <c r="O21" s="15"/>
      <c r="P21" s="15"/>
      <c r="Q21" s="11">
        <v>2.45</v>
      </c>
      <c r="R21" s="12"/>
    </row>
    <row r="22" spans="1:18" s="8" customFormat="1" ht="19.5" customHeight="1">
      <c r="A22" s="16" t="s">
        <v>33</v>
      </c>
      <c r="B22" s="11">
        <f>C22+G22+H22+I22+J22+K22+L22+M22</f>
        <v>0</v>
      </c>
      <c r="C22" s="11">
        <f>D22+H22+I22+J22+K22+L22+M22+N22</f>
        <v>0</v>
      </c>
      <c r="D22" s="11">
        <f>E22+I22+J22+K22+L22+M22+N22+O22</f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1">
        <f>O22+S22+T22+U22+V22+W22+X22+Y22</f>
        <v>0</v>
      </c>
      <c r="O22" s="15"/>
      <c r="P22" s="15"/>
      <c r="Q22" s="15"/>
      <c r="R22" s="12"/>
    </row>
    <row r="23" spans="1:18" s="8" customFormat="1" ht="19.5" customHeight="1">
      <c r="A23" s="16" t="s">
        <v>34</v>
      </c>
      <c r="B23" s="11">
        <v>14</v>
      </c>
      <c r="C23" s="11">
        <v>14</v>
      </c>
      <c r="D23" s="11">
        <v>14</v>
      </c>
      <c r="E23" s="11">
        <f aca="true" t="shared" si="4" ref="E23:Q23">SUM(E24:E29)</f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v>14</v>
      </c>
      <c r="O23" s="11">
        <v>14</v>
      </c>
      <c r="P23" s="11">
        <f t="shared" si="4"/>
        <v>0</v>
      </c>
      <c r="Q23" s="11">
        <f t="shared" si="4"/>
        <v>0</v>
      </c>
      <c r="R23" s="12"/>
    </row>
    <row r="24" spans="1:18" s="8" customFormat="1" ht="19.5" customHeight="1">
      <c r="A24" s="16" t="s">
        <v>35</v>
      </c>
      <c r="B24" s="11">
        <v>14</v>
      </c>
      <c r="C24" s="11">
        <v>14</v>
      </c>
      <c r="D24" s="11">
        <v>14</v>
      </c>
      <c r="E24" s="14"/>
      <c r="F24" s="14"/>
      <c r="G24" s="14"/>
      <c r="H24" s="14"/>
      <c r="I24" s="14"/>
      <c r="J24" s="14"/>
      <c r="K24" s="14"/>
      <c r="L24" s="14"/>
      <c r="M24" s="14"/>
      <c r="N24" s="11">
        <v>14</v>
      </c>
      <c r="O24" s="15">
        <v>14</v>
      </c>
      <c r="P24" s="15"/>
      <c r="Q24" s="15"/>
      <c r="R24" s="12"/>
    </row>
    <row r="25" spans="1:18" s="8" customFormat="1" ht="19.5" customHeight="1">
      <c r="A25" s="16" t="s">
        <v>36</v>
      </c>
      <c r="B25" s="11">
        <f aca="true" t="shared" si="5" ref="B25:D29">C25+G25+H25+I25+J25+K25+L25+M25</f>
        <v>0</v>
      </c>
      <c r="C25" s="11">
        <f t="shared" si="5"/>
        <v>0</v>
      </c>
      <c r="D25" s="11">
        <f t="shared" si="5"/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1">
        <f>O25+S25+T25+U25+V25+W25+X25+Y25</f>
        <v>0</v>
      </c>
      <c r="O25" s="15"/>
      <c r="P25" s="15"/>
      <c r="Q25" s="15"/>
      <c r="R25" s="12"/>
    </row>
    <row r="26" spans="1:18" s="8" customFormat="1" ht="19.5" customHeight="1">
      <c r="A26" s="16" t="s">
        <v>37</v>
      </c>
      <c r="B26" s="11">
        <f t="shared" si="5"/>
        <v>0</v>
      </c>
      <c r="C26" s="11">
        <f t="shared" si="5"/>
        <v>0</v>
      </c>
      <c r="D26" s="11">
        <f t="shared" si="5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1">
        <f>O26+S26+T26+U26+V26+W26+X26+Y26</f>
        <v>0</v>
      </c>
      <c r="O26" s="15"/>
      <c r="P26" s="15"/>
      <c r="Q26" s="15"/>
      <c r="R26" s="12"/>
    </row>
    <row r="27" spans="1:18" s="8" customFormat="1" ht="19.5" customHeight="1">
      <c r="A27" s="16" t="s">
        <v>38</v>
      </c>
      <c r="B27" s="11">
        <f t="shared" si="5"/>
        <v>0</v>
      </c>
      <c r="C27" s="11">
        <f t="shared" si="5"/>
        <v>0</v>
      </c>
      <c r="D27" s="11">
        <f t="shared" si="5"/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1">
        <f>O27+S27+T27+U27+V27+W27+X27+Y27</f>
        <v>0</v>
      </c>
      <c r="O27" s="15"/>
      <c r="P27" s="15"/>
      <c r="Q27" s="15"/>
      <c r="R27" s="12"/>
    </row>
    <row r="28" spans="1:18" s="8" customFormat="1" ht="19.5" customHeight="1">
      <c r="A28" s="16" t="s">
        <v>39</v>
      </c>
      <c r="B28" s="11">
        <f t="shared" si="5"/>
        <v>0</v>
      </c>
      <c r="C28" s="11">
        <f t="shared" si="5"/>
        <v>0</v>
      </c>
      <c r="D28" s="11">
        <f t="shared" si="5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1">
        <f>O28+S28+T28+U28+V28+W28+X28+Y28</f>
        <v>0</v>
      </c>
      <c r="O28" s="15"/>
      <c r="P28" s="15"/>
      <c r="Q28" s="15"/>
      <c r="R28" s="12"/>
    </row>
    <row r="29" spans="1:18" s="8" customFormat="1" ht="19.5" customHeight="1">
      <c r="A29" s="16" t="s">
        <v>40</v>
      </c>
      <c r="B29" s="11">
        <f t="shared" si="5"/>
        <v>0</v>
      </c>
      <c r="C29" s="11">
        <f t="shared" si="5"/>
        <v>0</v>
      </c>
      <c r="D29" s="11">
        <f t="shared" si="5"/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1">
        <f>O29+S29+T29+U29+V29+W29+X29+Y29</f>
        <v>0</v>
      </c>
      <c r="O29" s="15"/>
      <c r="P29" s="15"/>
      <c r="Q29" s="15"/>
      <c r="R29" s="12"/>
    </row>
    <row r="30" spans="1:18" s="8" customFormat="1" ht="19.5" customHeight="1">
      <c r="A30" s="17" t="s">
        <v>41</v>
      </c>
      <c r="B30" s="11">
        <f aca="true" t="shared" si="6" ref="B30:Q30">B9+B23</f>
        <v>46.21</v>
      </c>
      <c r="C30" s="11">
        <f>C9+C23</f>
        <v>46.21</v>
      </c>
      <c r="D30" s="11">
        <f>D9+D23</f>
        <v>46.21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>N9+N23</f>
        <v>46.21</v>
      </c>
      <c r="O30" s="11">
        <f t="shared" si="6"/>
        <v>37.260000000000005</v>
      </c>
      <c r="P30" s="11">
        <f t="shared" si="6"/>
        <v>0</v>
      </c>
      <c r="Q30" s="11">
        <f t="shared" si="6"/>
        <v>8.95</v>
      </c>
      <c r="R30" s="12"/>
    </row>
  </sheetData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J19" sqref="J19"/>
    </sheetView>
  </sheetViews>
  <sheetFormatPr defaultColWidth="9.33203125" defaultRowHeight="11.25"/>
  <cols>
    <col min="1" max="1" width="10.5" style="0" customWidth="1"/>
    <col min="2" max="2" width="32.5" style="0" customWidth="1"/>
    <col min="3" max="3" width="9" style="0" customWidth="1"/>
    <col min="4" max="4" width="0.1640625" style="0" hidden="1" customWidth="1"/>
    <col min="9" max="9" width="7.33203125" style="0" customWidth="1"/>
    <col min="13" max="13" width="5.33203125" style="0" customWidth="1"/>
    <col min="14" max="14" width="7.66015625" style="0" customWidth="1"/>
  </cols>
  <sheetData>
    <row r="1" spans="1:19" ht="20.25">
      <c r="A1" s="39" t="s">
        <v>170</v>
      </c>
      <c r="B1" s="61"/>
      <c r="C1" s="6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2.5" customHeight="1">
      <c r="A2" s="70" t="s">
        <v>176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9.5" customHeight="1">
      <c r="A3" s="84"/>
      <c r="B3" s="85"/>
      <c r="C3" s="57"/>
      <c r="D3" s="57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83" t="s">
        <v>42</v>
      </c>
      <c r="S3" s="83"/>
    </row>
    <row r="4" spans="1:19" ht="19.5" customHeight="1">
      <c r="A4" s="60" t="s">
        <v>174</v>
      </c>
      <c r="B4" s="60" t="s">
        <v>171</v>
      </c>
      <c r="C4" s="60" t="s">
        <v>70</v>
      </c>
      <c r="D4" s="60"/>
      <c r="E4" s="60" t="s">
        <v>71</v>
      </c>
      <c r="F4" s="60"/>
      <c r="G4" s="60"/>
      <c r="H4" s="60"/>
      <c r="I4" s="56"/>
      <c r="J4" s="60" t="s">
        <v>72</v>
      </c>
      <c r="K4" s="60"/>
      <c r="L4" s="60"/>
      <c r="M4" s="60"/>
      <c r="N4" s="60"/>
      <c r="O4" s="60"/>
      <c r="P4" s="60"/>
      <c r="Q4" s="60"/>
      <c r="R4" s="56"/>
      <c r="S4" s="60" t="s">
        <v>73</v>
      </c>
    </row>
    <row r="5" spans="1:19" ht="19.5" customHeight="1">
      <c r="A5" s="60"/>
      <c r="B5" s="60"/>
      <c r="C5" s="60"/>
      <c r="D5" s="60"/>
      <c r="E5" s="60" t="s">
        <v>74</v>
      </c>
      <c r="F5" s="60" t="s">
        <v>75</v>
      </c>
      <c r="G5" s="60" t="s">
        <v>76</v>
      </c>
      <c r="H5" s="82" t="s">
        <v>77</v>
      </c>
      <c r="I5" s="40" t="s">
        <v>78</v>
      </c>
      <c r="J5" s="53" t="s">
        <v>74</v>
      </c>
      <c r="K5" s="60" t="s">
        <v>80</v>
      </c>
      <c r="L5" s="60" t="s">
        <v>81</v>
      </c>
      <c r="M5" s="60" t="s">
        <v>82</v>
      </c>
      <c r="N5" s="60" t="s">
        <v>83</v>
      </c>
      <c r="O5" s="60" t="s">
        <v>84</v>
      </c>
      <c r="P5" s="60" t="s">
        <v>85</v>
      </c>
      <c r="Q5" s="82" t="s">
        <v>86</v>
      </c>
      <c r="R5" s="41" t="s">
        <v>78</v>
      </c>
      <c r="S5" s="53"/>
    </row>
    <row r="6" spans="1:19" ht="19.5" customHeight="1">
      <c r="A6" s="60"/>
      <c r="B6" s="60"/>
      <c r="C6" s="60"/>
      <c r="D6" s="60"/>
      <c r="E6" s="60"/>
      <c r="F6" s="60"/>
      <c r="G6" s="60"/>
      <c r="H6" s="82"/>
      <c r="I6" s="42" t="s">
        <v>79</v>
      </c>
      <c r="J6" s="53"/>
      <c r="K6" s="60"/>
      <c r="L6" s="60"/>
      <c r="M6" s="60"/>
      <c r="N6" s="60"/>
      <c r="O6" s="60"/>
      <c r="P6" s="60"/>
      <c r="Q6" s="82"/>
      <c r="R6" s="43" t="s">
        <v>79</v>
      </c>
      <c r="S6" s="53"/>
    </row>
    <row r="7" spans="1:19" ht="19.5" customHeight="1">
      <c r="A7" s="28" t="s">
        <v>87</v>
      </c>
      <c r="B7" s="28" t="s">
        <v>87</v>
      </c>
      <c r="C7" s="60">
        <v>1</v>
      </c>
      <c r="D7" s="60"/>
      <c r="E7" s="28">
        <v>2</v>
      </c>
      <c r="F7" s="28">
        <v>3</v>
      </c>
      <c r="G7" s="28">
        <v>4</v>
      </c>
      <c r="H7" s="28">
        <v>5</v>
      </c>
      <c r="I7" s="42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42">
        <v>15</v>
      </c>
      <c r="S7" s="28">
        <v>16</v>
      </c>
    </row>
    <row r="8" spans="1:19" ht="19.5" customHeight="1">
      <c r="A8" s="29"/>
      <c r="B8" s="28" t="s">
        <v>156</v>
      </c>
      <c r="C8" s="82">
        <v>46.21</v>
      </c>
      <c r="D8" s="53"/>
      <c r="E8" s="28">
        <v>32.21</v>
      </c>
      <c r="F8" s="28">
        <v>26.91</v>
      </c>
      <c r="G8" s="28">
        <v>2.85</v>
      </c>
      <c r="H8" s="28">
        <v>2.45</v>
      </c>
      <c r="I8" s="28"/>
      <c r="J8" s="28">
        <v>14</v>
      </c>
      <c r="K8" s="28">
        <v>14</v>
      </c>
      <c r="L8" s="29"/>
      <c r="M8" s="29"/>
      <c r="N8" s="29"/>
      <c r="O8" s="29"/>
      <c r="P8" s="29"/>
      <c r="Q8" s="29"/>
      <c r="R8" s="29"/>
      <c r="S8" s="44"/>
    </row>
    <row r="9" spans="1:19" ht="19.5" customHeight="1">
      <c r="A9" s="29">
        <v>2081101</v>
      </c>
      <c r="B9" s="29" t="s">
        <v>186</v>
      </c>
      <c r="C9" s="49">
        <v>23.26</v>
      </c>
      <c r="D9" s="51"/>
      <c r="E9" s="28">
        <v>23.26</v>
      </c>
      <c r="F9" s="28">
        <v>20.41</v>
      </c>
      <c r="G9" s="28">
        <v>2.85</v>
      </c>
      <c r="H9" s="28"/>
      <c r="I9" s="28"/>
      <c r="J9" s="28"/>
      <c r="K9" s="28"/>
      <c r="L9" s="29"/>
      <c r="M9" s="29"/>
      <c r="N9" s="29"/>
      <c r="O9" s="29"/>
      <c r="P9" s="29"/>
      <c r="Q9" s="29"/>
      <c r="R9" s="29"/>
      <c r="S9" s="44"/>
    </row>
    <row r="10" spans="1:19" ht="19.5" customHeight="1">
      <c r="A10" s="29">
        <v>2081105</v>
      </c>
      <c r="B10" s="29" t="s">
        <v>178</v>
      </c>
      <c r="C10" s="82">
        <v>14</v>
      </c>
      <c r="D10" s="53"/>
      <c r="E10" s="50"/>
      <c r="F10" s="28"/>
      <c r="G10" s="28"/>
      <c r="H10" s="28"/>
      <c r="I10" s="28"/>
      <c r="J10" s="28">
        <v>14</v>
      </c>
      <c r="K10" s="28">
        <v>14</v>
      </c>
      <c r="L10" s="29"/>
      <c r="M10" s="29"/>
      <c r="N10" s="29"/>
      <c r="O10" s="29"/>
      <c r="P10" s="29"/>
      <c r="Q10" s="29"/>
      <c r="R10" s="29"/>
      <c r="S10" s="44"/>
    </row>
    <row r="11" spans="1:19" ht="19.5" customHeight="1">
      <c r="A11" s="29">
        <v>2080301</v>
      </c>
      <c r="B11" s="45" t="s">
        <v>179</v>
      </c>
      <c r="C11" s="54">
        <v>4.45</v>
      </c>
      <c r="D11" s="55"/>
      <c r="E11" s="11">
        <v>4.45</v>
      </c>
      <c r="F11" s="11">
        <v>4.45</v>
      </c>
      <c r="G11" s="28"/>
      <c r="H11" s="28"/>
      <c r="I11" s="11"/>
      <c r="J11" s="28"/>
      <c r="K11" s="28"/>
      <c r="L11" s="29"/>
      <c r="M11" s="29"/>
      <c r="N11" s="29"/>
      <c r="O11" s="29"/>
      <c r="P11" s="29"/>
      <c r="Q11" s="29"/>
      <c r="R11" s="29"/>
      <c r="S11" s="44"/>
    </row>
    <row r="12" spans="1:19" ht="19.5" customHeight="1">
      <c r="A12" s="29">
        <v>2080303</v>
      </c>
      <c r="B12" s="45" t="s">
        <v>180</v>
      </c>
      <c r="C12" s="54">
        <v>1.82</v>
      </c>
      <c r="D12" s="55"/>
      <c r="E12" s="11">
        <v>1.82</v>
      </c>
      <c r="F12" s="11">
        <v>1.82</v>
      </c>
      <c r="G12" s="28"/>
      <c r="H12" s="28"/>
      <c r="I12" s="11"/>
      <c r="J12" s="28"/>
      <c r="K12" s="28"/>
      <c r="L12" s="29"/>
      <c r="M12" s="29"/>
      <c r="N12" s="29"/>
      <c r="O12" s="29"/>
      <c r="P12" s="29"/>
      <c r="Q12" s="29"/>
      <c r="R12" s="29"/>
      <c r="S12" s="44"/>
    </row>
    <row r="13" spans="1:19" ht="19.5" customHeight="1">
      <c r="A13" s="29">
        <v>2080304</v>
      </c>
      <c r="B13" s="45" t="s">
        <v>182</v>
      </c>
      <c r="C13" s="28">
        <v>0.2</v>
      </c>
      <c r="D13" s="28">
        <v>0.2</v>
      </c>
      <c r="E13" s="28">
        <v>0.2</v>
      </c>
      <c r="F13" s="28">
        <v>0.2</v>
      </c>
      <c r="G13" s="28"/>
      <c r="H13" s="28"/>
      <c r="I13" s="28"/>
      <c r="J13" s="28"/>
      <c r="K13" s="28"/>
      <c r="L13" s="29"/>
      <c r="M13" s="29"/>
      <c r="N13" s="29"/>
      <c r="O13" s="29"/>
      <c r="P13" s="29"/>
      <c r="Q13" s="29"/>
      <c r="R13" s="29"/>
      <c r="S13" s="44"/>
    </row>
    <row r="14" spans="1:19" ht="19.5" customHeight="1">
      <c r="A14" s="29">
        <v>2080305</v>
      </c>
      <c r="B14" s="45" t="s">
        <v>183</v>
      </c>
      <c r="C14" s="28">
        <v>0.03</v>
      </c>
      <c r="D14" s="28">
        <v>0.03</v>
      </c>
      <c r="E14" s="28">
        <v>0.03</v>
      </c>
      <c r="F14" s="28">
        <v>0.03</v>
      </c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44"/>
    </row>
    <row r="15" spans="1:19" ht="19.5" customHeight="1">
      <c r="A15" s="29">
        <v>2210201</v>
      </c>
      <c r="B15" s="45" t="s">
        <v>184</v>
      </c>
      <c r="C15" s="82">
        <v>2.45</v>
      </c>
      <c r="D15" s="53"/>
      <c r="E15" s="28">
        <v>2.45</v>
      </c>
      <c r="F15" s="28"/>
      <c r="G15" s="28"/>
      <c r="H15" s="28">
        <v>2.45</v>
      </c>
      <c r="I15" s="59"/>
      <c r="J15" s="28"/>
      <c r="K15" s="28"/>
      <c r="L15" s="46"/>
      <c r="M15" s="46"/>
      <c r="N15" s="46"/>
      <c r="O15" s="46"/>
      <c r="P15" s="46"/>
      <c r="Q15" s="46"/>
      <c r="R15" s="46"/>
      <c r="S15" s="46"/>
    </row>
    <row r="16" ht="27" customHeight="1"/>
    <row r="19" ht="11.25">
      <c r="I19" t="s">
        <v>181</v>
      </c>
    </row>
    <row r="23" ht="11.25">
      <c r="F23" s="52"/>
    </row>
  </sheetData>
  <mergeCells count="30">
    <mergeCell ref="B1:C1"/>
    <mergeCell ref="C3:D3"/>
    <mergeCell ref="R3:S3"/>
    <mergeCell ref="A2:Q2"/>
    <mergeCell ref="R2:S2"/>
    <mergeCell ref="A3:B3"/>
    <mergeCell ref="A4:A6"/>
    <mergeCell ref="B4:B6"/>
    <mergeCell ref="C4:D6"/>
    <mergeCell ref="E4:I4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C7:D7"/>
    <mergeCell ref="C15:D15"/>
    <mergeCell ref="C8:D8"/>
    <mergeCell ref="C10:D10"/>
    <mergeCell ref="C11:D11"/>
    <mergeCell ref="C12:D12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5" t="s">
        <v>172</v>
      </c>
    </row>
    <row r="2" spans="1:7" ht="45" customHeight="1">
      <c r="A2" s="70" t="s">
        <v>152</v>
      </c>
      <c r="B2" s="70"/>
      <c r="C2" s="70"/>
      <c r="D2" s="70"/>
      <c r="E2" s="24"/>
      <c r="F2" s="24"/>
      <c r="G2" s="24"/>
    </row>
    <row r="3" spans="1:7" ht="19.5" customHeight="1">
      <c r="A3" s="26"/>
      <c r="B3" s="25"/>
      <c r="C3" s="25"/>
      <c r="D3" s="26" t="s">
        <v>94</v>
      </c>
      <c r="E3" s="24"/>
      <c r="F3" s="24"/>
      <c r="G3" s="24"/>
    </row>
    <row r="4" spans="1:7" ht="19.5" customHeight="1">
      <c r="A4" s="30" t="s">
        <v>96</v>
      </c>
      <c r="B4" s="30" t="s">
        <v>97</v>
      </c>
      <c r="C4" s="30" t="s">
        <v>79</v>
      </c>
      <c r="D4" s="30" t="s">
        <v>97</v>
      </c>
      <c r="E4" s="26"/>
      <c r="F4" s="26"/>
      <c r="G4" s="26"/>
    </row>
    <row r="5" spans="1:7" ht="19.5" customHeight="1">
      <c r="A5" s="31" t="s">
        <v>98</v>
      </c>
      <c r="B5" s="30"/>
      <c r="C5" s="31" t="s">
        <v>99</v>
      </c>
      <c r="D5" s="30"/>
      <c r="E5" s="26"/>
      <c r="F5" s="26"/>
      <c r="G5" s="26"/>
    </row>
    <row r="6" spans="1:7" ht="19.5" customHeight="1">
      <c r="A6" s="31" t="s">
        <v>100</v>
      </c>
      <c r="B6" s="30"/>
      <c r="C6" s="31" t="s">
        <v>101</v>
      </c>
      <c r="D6" s="30"/>
      <c r="E6" s="26"/>
      <c r="F6" s="26"/>
      <c r="G6" s="26"/>
    </row>
    <row r="7" spans="1:7" ht="19.5" customHeight="1">
      <c r="A7" s="31" t="s">
        <v>102</v>
      </c>
      <c r="B7" s="30"/>
      <c r="C7" s="31" t="s">
        <v>103</v>
      </c>
      <c r="D7" s="30"/>
      <c r="E7" s="26"/>
      <c r="F7" s="26"/>
      <c r="G7" s="26"/>
    </row>
    <row r="8" spans="1:7" ht="19.5" customHeight="1">
      <c r="A8" s="31" t="s">
        <v>104</v>
      </c>
      <c r="B8" s="30"/>
      <c r="C8" s="31" t="s">
        <v>105</v>
      </c>
      <c r="D8" s="30"/>
      <c r="E8" s="26"/>
      <c r="F8" s="26"/>
      <c r="G8" s="26"/>
    </row>
    <row r="9" spans="1:7" ht="19.5" customHeight="1">
      <c r="A9" s="31" t="s">
        <v>106</v>
      </c>
      <c r="B9" s="30"/>
      <c r="C9" s="31" t="s">
        <v>107</v>
      </c>
      <c r="D9" s="30"/>
      <c r="E9" s="26"/>
      <c r="F9" s="26"/>
      <c r="G9" s="26"/>
    </row>
    <row r="10" spans="1:7" ht="19.5" customHeight="1">
      <c r="A10" s="31" t="s">
        <v>108</v>
      </c>
      <c r="B10" s="30"/>
      <c r="C10" s="31" t="s">
        <v>109</v>
      </c>
      <c r="D10" s="30"/>
      <c r="E10" s="26"/>
      <c r="F10" s="26"/>
      <c r="G10" s="26"/>
    </row>
    <row r="11" spans="1:7" ht="19.5" customHeight="1">
      <c r="A11" s="31" t="s">
        <v>110</v>
      </c>
      <c r="B11" s="30"/>
      <c r="C11" s="31" t="s">
        <v>111</v>
      </c>
      <c r="D11" s="30"/>
      <c r="E11" s="26"/>
      <c r="F11" s="26"/>
      <c r="G11" s="26"/>
    </row>
    <row r="12" spans="1:7" ht="19.5" customHeight="1">
      <c r="A12" s="31" t="s">
        <v>112</v>
      </c>
      <c r="B12" s="30"/>
      <c r="C12" s="31" t="s">
        <v>113</v>
      </c>
      <c r="D12" s="30"/>
      <c r="E12" s="26"/>
      <c r="F12" s="26"/>
      <c r="G12" s="26"/>
    </row>
    <row r="13" spans="1:7" ht="19.5" customHeight="1">
      <c r="A13" s="31" t="s">
        <v>114</v>
      </c>
      <c r="B13" s="30"/>
      <c r="C13" s="31" t="s">
        <v>115</v>
      </c>
      <c r="D13" s="30"/>
      <c r="E13" s="26"/>
      <c r="F13" s="26"/>
      <c r="G13" s="26"/>
    </row>
    <row r="14" spans="1:7" ht="19.5" customHeight="1">
      <c r="A14" s="31" t="s">
        <v>116</v>
      </c>
      <c r="B14" s="30"/>
      <c r="C14" s="31" t="s">
        <v>117</v>
      </c>
      <c r="D14" s="30"/>
      <c r="E14" s="26"/>
      <c r="F14" s="26"/>
      <c r="G14" s="26"/>
    </row>
    <row r="15" spans="1:7" ht="19.5" customHeight="1">
      <c r="A15" s="31" t="s">
        <v>118</v>
      </c>
      <c r="B15" s="30"/>
      <c r="C15" s="31" t="s">
        <v>119</v>
      </c>
      <c r="D15" s="30"/>
      <c r="E15" s="26"/>
      <c r="F15" s="26"/>
      <c r="G15" s="26"/>
    </row>
    <row r="16" spans="1:7" ht="19.5" customHeight="1">
      <c r="A16" s="31" t="s">
        <v>120</v>
      </c>
      <c r="B16" s="30"/>
      <c r="C16" s="31" t="s">
        <v>121</v>
      </c>
      <c r="D16" s="30"/>
      <c r="E16" s="26"/>
      <c r="F16" s="26"/>
      <c r="G16" s="26"/>
    </row>
    <row r="17" spans="1:7" ht="19.5" customHeight="1">
      <c r="A17" s="31" t="s">
        <v>122</v>
      </c>
      <c r="B17" s="30"/>
      <c r="C17" s="31" t="s">
        <v>123</v>
      </c>
      <c r="D17" s="30"/>
      <c r="E17" s="26"/>
      <c r="F17" s="26"/>
      <c r="G17" s="26"/>
    </row>
    <row r="18" spans="1:7" ht="19.5" customHeight="1">
      <c r="A18" s="31" t="s">
        <v>124</v>
      </c>
      <c r="B18" s="30"/>
      <c r="C18" s="31" t="s">
        <v>125</v>
      </c>
      <c r="D18" s="30"/>
      <c r="E18" s="26"/>
      <c r="F18" s="26"/>
      <c r="G18" s="26"/>
    </row>
    <row r="19" spans="1:7" ht="19.5" customHeight="1">
      <c r="A19" s="31" t="s">
        <v>126</v>
      </c>
      <c r="B19" s="30"/>
      <c r="C19" s="31" t="s">
        <v>127</v>
      </c>
      <c r="D19" s="30"/>
      <c r="E19" s="26"/>
      <c r="F19" s="26"/>
      <c r="G19" s="26"/>
    </row>
    <row r="20" spans="1:7" ht="19.5" customHeight="1">
      <c r="A20" s="31" t="s">
        <v>128</v>
      </c>
      <c r="B20" s="30"/>
      <c r="C20" s="31" t="s">
        <v>129</v>
      </c>
      <c r="D20" s="30"/>
      <c r="E20" s="26"/>
      <c r="F20" s="26"/>
      <c r="G20" s="26"/>
    </row>
    <row r="21" spans="1:7" ht="19.5" customHeight="1">
      <c r="A21" s="31"/>
      <c r="B21" s="30"/>
      <c r="C21" s="31" t="s">
        <v>130</v>
      </c>
      <c r="D21" s="30"/>
      <c r="E21" s="26"/>
      <c r="F21" s="26"/>
      <c r="G21" s="26"/>
    </row>
    <row r="22" spans="1:7" ht="19.5" customHeight="1">
      <c r="A22" s="31"/>
      <c r="B22" s="30"/>
      <c r="C22" s="31" t="s">
        <v>131</v>
      </c>
      <c r="D22" s="30"/>
      <c r="E22" s="26"/>
      <c r="F22" s="26"/>
      <c r="G22" s="26"/>
    </row>
    <row r="23" spans="1:7" ht="19.5" customHeight="1">
      <c r="A23" s="31"/>
      <c r="B23" s="30"/>
      <c r="C23" s="31" t="s">
        <v>132</v>
      </c>
      <c r="D23" s="30"/>
      <c r="E23" s="26"/>
      <c r="F23" s="26"/>
      <c r="G23" s="26"/>
    </row>
    <row r="24" spans="1:7" ht="19.5" customHeight="1">
      <c r="A24" s="31"/>
      <c r="B24" s="30"/>
      <c r="C24" s="31" t="s">
        <v>133</v>
      </c>
      <c r="D24" s="30"/>
      <c r="E24" s="26"/>
      <c r="F24" s="26"/>
      <c r="G24" s="26"/>
    </row>
    <row r="25" spans="1:7" ht="19.5" customHeight="1">
      <c r="A25" s="31"/>
      <c r="B25" s="30"/>
      <c r="C25" s="31" t="s">
        <v>134</v>
      </c>
      <c r="D25" s="30"/>
      <c r="E25" s="26"/>
      <c r="F25" s="26"/>
      <c r="G25" s="26"/>
    </row>
    <row r="26" spans="1:7" ht="19.5" customHeight="1">
      <c r="A26" s="31"/>
      <c r="B26" s="30"/>
      <c r="C26" s="31" t="s">
        <v>135</v>
      </c>
      <c r="D26" s="30"/>
      <c r="E26" s="26"/>
      <c r="F26" s="26"/>
      <c r="G26" s="26"/>
    </row>
    <row r="27" spans="1:7" ht="19.5" customHeight="1">
      <c r="A27" s="31"/>
      <c r="B27" s="30"/>
      <c r="C27" s="31" t="s">
        <v>136</v>
      </c>
      <c r="D27" s="30"/>
      <c r="E27" s="26"/>
      <c r="F27" s="26"/>
      <c r="G27" s="26"/>
    </row>
    <row r="28" spans="1:7" ht="19.5" customHeight="1">
      <c r="A28" s="31"/>
      <c r="B28" s="30"/>
      <c r="C28" s="31" t="s">
        <v>137</v>
      </c>
      <c r="D28" s="30"/>
      <c r="E28" s="26"/>
      <c r="F28" s="26"/>
      <c r="G28" s="26"/>
    </row>
    <row r="29" spans="1:7" ht="19.5" customHeight="1">
      <c r="A29" s="31"/>
      <c r="B29" s="30"/>
      <c r="C29" s="31" t="s">
        <v>138</v>
      </c>
      <c r="D29" s="30"/>
      <c r="E29" s="26"/>
      <c r="F29" s="26"/>
      <c r="G29" s="26"/>
    </row>
    <row r="30" spans="1:7" ht="19.5" customHeight="1">
      <c r="A30" s="31"/>
      <c r="B30" s="30"/>
      <c r="C30" s="31" t="s">
        <v>139</v>
      </c>
      <c r="D30" s="30"/>
      <c r="E30" s="26"/>
      <c r="F30" s="26"/>
      <c r="G30" s="26"/>
    </row>
    <row r="31" spans="1:7" ht="19.5" customHeight="1">
      <c r="A31" s="31"/>
      <c r="B31" s="30"/>
      <c r="C31" s="31" t="s">
        <v>140</v>
      </c>
      <c r="D31" s="30"/>
      <c r="E31" s="26"/>
      <c r="F31" s="26"/>
      <c r="G31" s="26"/>
    </row>
    <row r="32" spans="1:7" ht="19.5" customHeight="1">
      <c r="A32" s="31"/>
      <c r="B32" s="30"/>
      <c r="C32" s="31" t="s">
        <v>141</v>
      </c>
      <c r="D32" s="30"/>
      <c r="E32" s="26"/>
      <c r="F32" s="26"/>
      <c r="G32" s="26"/>
    </row>
    <row r="33" spans="1:7" ht="19.5" customHeight="1">
      <c r="A33" s="31"/>
      <c r="B33" s="30"/>
      <c r="C33" s="31" t="s">
        <v>142</v>
      </c>
      <c r="D33" s="30"/>
      <c r="E33" s="26"/>
      <c r="F33" s="26"/>
      <c r="G33" s="26"/>
    </row>
    <row r="34" spans="1:7" ht="19.5" customHeight="1">
      <c r="A34" s="31"/>
      <c r="B34" s="30"/>
      <c r="C34" s="31" t="s">
        <v>143</v>
      </c>
      <c r="D34" s="30"/>
      <c r="E34" s="26"/>
      <c r="F34" s="26"/>
      <c r="G34" s="26"/>
    </row>
    <row r="35" spans="1:7" ht="19.5" customHeight="1">
      <c r="A35" s="31"/>
      <c r="B35" s="30"/>
      <c r="C35" s="31" t="s">
        <v>144</v>
      </c>
      <c r="D35" s="30"/>
      <c r="E35" s="26"/>
      <c r="F35" s="26"/>
      <c r="G35" s="26"/>
    </row>
    <row r="36" spans="1:7" ht="19.5" customHeight="1">
      <c r="A36" s="31"/>
      <c r="B36" s="30"/>
      <c r="C36" s="31" t="s">
        <v>145</v>
      </c>
      <c r="D36" s="30"/>
      <c r="E36" s="26"/>
      <c r="F36" s="26"/>
      <c r="G36" s="26"/>
    </row>
    <row r="37" spans="1:7" ht="19.5" customHeight="1">
      <c r="A37" s="31"/>
      <c r="B37" s="30"/>
      <c r="C37" s="31"/>
      <c r="D37" s="30"/>
      <c r="E37" s="26"/>
      <c r="F37" s="26"/>
      <c r="G37" s="26"/>
    </row>
    <row r="38" spans="1:7" ht="19.5" customHeight="1">
      <c r="A38" s="32" t="s">
        <v>146</v>
      </c>
      <c r="B38" s="33"/>
      <c r="C38" s="32" t="s">
        <v>147</v>
      </c>
      <c r="D38" s="33"/>
      <c r="E38" s="27"/>
      <c r="F38" s="27"/>
      <c r="G38" s="27"/>
    </row>
    <row r="39" spans="1:7" ht="19.5" customHeight="1">
      <c r="A39" s="31" t="s">
        <v>148</v>
      </c>
      <c r="B39" s="30"/>
      <c r="C39" s="34" t="s">
        <v>149</v>
      </c>
      <c r="D39" s="30"/>
      <c r="E39" s="26"/>
      <c r="F39" s="26"/>
      <c r="G39" s="26"/>
    </row>
    <row r="40" spans="1:7" ht="19.5" customHeight="1">
      <c r="A40" s="31" t="s">
        <v>150</v>
      </c>
      <c r="B40" s="30"/>
      <c r="C40" s="31" t="s">
        <v>151</v>
      </c>
      <c r="D40" s="30"/>
      <c r="E40" s="27"/>
      <c r="F40" s="27"/>
      <c r="G40" s="27"/>
    </row>
    <row r="41" spans="1:7" ht="13.5" customHeight="1">
      <c r="A41" s="86"/>
      <c r="B41" s="86"/>
      <c r="C41" s="86"/>
      <c r="D41" s="86"/>
      <c r="E41" s="26"/>
      <c r="F41" s="26"/>
      <c r="G41" s="26"/>
    </row>
    <row r="42" spans="1:7" ht="13.5">
      <c r="A42" s="26"/>
      <c r="B42" s="26"/>
      <c r="C42" s="26"/>
      <c r="D42" s="26"/>
      <c r="E42" s="26"/>
      <c r="F42" s="26"/>
      <c r="G42" s="26"/>
    </row>
    <row r="43" spans="1:7" ht="13.5">
      <c r="A43" s="26"/>
      <c r="B43" s="26"/>
      <c r="C43" s="26"/>
      <c r="D43" s="26"/>
      <c r="E43" s="26"/>
      <c r="F43" s="26"/>
      <c r="G43" s="26"/>
    </row>
    <row r="44" spans="1:7" ht="13.5">
      <c r="A44" s="26"/>
      <c r="B44" s="26"/>
      <c r="C44" s="26"/>
      <c r="D44" s="26"/>
      <c r="E44" s="26"/>
      <c r="F44" s="26"/>
      <c r="G44" s="26"/>
    </row>
    <row r="45" spans="1:7" ht="13.5">
      <c r="A45" s="26"/>
      <c r="B45" s="26"/>
      <c r="C45" s="26"/>
      <c r="D45" s="26"/>
      <c r="E45" s="26"/>
      <c r="F45" s="26"/>
      <c r="G45" s="26"/>
    </row>
    <row r="46" spans="1:7" ht="13.5">
      <c r="A46" s="26"/>
      <c r="B46" s="26"/>
      <c r="C46" s="26"/>
      <c r="D46" s="26"/>
      <c r="E46" s="26"/>
      <c r="F46" s="26"/>
      <c r="G46" s="26"/>
    </row>
    <row r="47" spans="1:7" ht="13.5">
      <c r="A47" s="26"/>
      <c r="B47" s="26"/>
      <c r="C47" s="26"/>
      <c r="D47" s="26"/>
      <c r="E47" s="26"/>
      <c r="F47" s="26"/>
      <c r="G47" s="26"/>
    </row>
    <row r="48" spans="1:7" ht="13.5">
      <c r="A48" s="26"/>
      <c r="B48" s="26"/>
      <c r="C48" s="26"/>
      <c r="D48" s="26"/>
      <c r="E48" s="26"/>
      <c r="F48" s="26"/>
      <c r="G48" s="26"/>
    </row>
    <row r="49" spans="1:7" ht="13.5">
      <c r="A49" s="26"/>
      <c r="B49" s="26"/>
      <c r="C49" s="26"/>
      <c r="D49" s="26"/>
      <c r="E49" s="26"/>
      <c r="F49" s="26"/>
      <c r="G49" s="26"/>
    </row>
    <row r="50" spans="1:7" ht="13.5">
      <c r="A50" s="26"/>
      <c r="B50" s="26"/>
      <c r="C50" s="26"/>
      <c r="D50" s="26"/>
      <c r="E50" s="26"/>
      <c r="F50" s="26"/>
      <c r="G50" s="26"/>
    </row>
    <row r="51" spans="1:7" ht="13.5">
      <c r="A51" s="26"/>
      <c r="B51" s="26"/>
      <c r="C51" s="26"/>
      <c r="D51" s="26"/>
      <c r="E51" s="26"/>
      <c r="F51" s="26"/>
      <c r="G51" s="26"/>
    </row>
    <row r="52" spans="1:7" ht="13.5">
      <c r="A52" s="26"/>
      <c r="B52" s="26"/>
      <c r="C52" s="26"/>
      <c r="D52" s="26"/>
      <c r="E52" s="26"/>
      <c r="F52" s="26"/>
      <c r="G52" s="26"/>
    </row>
    <row r="53" spans="1:7" ht="13.5">
      <c r="A53" s="26"/>
      <c r="B53" s="26"/>
      <c r="C53" s="26"/>
      <c r="D53" s="26"/>
      <c r="E53" s="26"/>
      <c r="F53" s="26"/>
      <c r="G53" s="26"/>
    </row>
    <row r="54" spans="1:7" ht="13.5">
      <c r="A54" s="26"/>
      <c r="B54" s="26"/>
      <c r="C54" s="26"/>
      <c r="D54" s="26"/>
      <c r="E54" s="26"/>
      <c r="F54" s="26"/>
      <c r="G54" s="26"/>
    </row>
    <row r="55" spans="1:7" ht="13.5">
      <c r="A55" s="26"/>
      <c r="B55" s="26"/>
      <c r="C55" s="26"/>
      <c r="D55" s="26"/>
      <c r="E55" s="26"/>
      <c r="F55" s="26"/>
      <c r="G55" s="26"/>
    </row>
    <row r="56" spans="1:7" ht="13.5">
      <c r="A56" s="26"/>
      <c r="B56" s="26"/>
      <c r="C56" s="26"/>
      <c r="D56" s="26"/>
      <c r="E56" s="26"/>
      <c r="F56" s="26"/>
      <c r="G56" s="26"/>
    </row>
    <row r="57" spans="1:7" ht="13.5">
      <c r="A57" s="26"/>
      <c r="B57" s="26"/>
      <c r="C57" s="26"/>
      <c r="D57" s="26"/>
      <c r="E57" s="26"/>
      <c r="F57" s="26"/>
      <c r="G57" s="26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5" sqref="B5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5" t="s">
        <v>173</v>
      </c>
    </row>
    <row r="2" spans="1:3" ht="35.25" customHeight="1">
      <c r="A2" s="87" t="s">
        <v>185</v>
      </c>
      <c r="B2" s="87"/>
      <c r="C2" s="87"/>
    </row>
    <row r="3" spans="1:3" ht="23.25" customHeight="1">
      <c r="A3" s="35"/>
      <c r="B3" s="35"/>
      <c r="C3" s="36" t="s">
        <v>95</v>
      </c>
    </row>
    <row r="4" spans="1:3" ht="30.75" customHeight="1">
      <c r="A4" s="28" t="s">
        <v>88</v>
      </c>
      <c r="B4" s="28" t="s">
        <v>89</v>
      </c>
      <c r="C4" s="28" t="s">
        <v>90</v>
      </c>
    </row>
    <row r="5" spans="1:3" ht="27.75" customHeight="1">
      <c r="A5" s="28" t="s">
        <v>91</v>
      </c>
      <c r="B5" s="28">
        <v>8.91</v>
      </c>
      <c r="C5" s="29"/>
    </row>
    <row r="6" spans="1:3" ht="27" customHeight="1">
      <c r="A6" s="29" t="s">
        <v>154</v>
      </c>
      <c r="B6" s="28"/>
      <c r="C6" s="29"/>
    </row>
    <row r="7" spans="1:3" ht="33" customHeight="1">
      <c r="A7" s="29" t="s">
        <v>153</v>
      </c>
      <c r="B7" s="28">
        <v>3.24</v>
      </c>
      <c r="C7" s="29"/>
    </row>
    <row r="8" spans="1:3" ht="38.25" customHeight="1">
      <c r="A8" s="29" t="s">
        <v>166</v>
      </c>
      <c r="B8" s="28">
        <v>5.67</v>
      </c>
      <c r="C8" s="29"/>
    </row>
    <row r="9" spans="1:3" ht="36.75" customHeight="1">
      <c r="A9" s="48" t="s">
        <v>155</v>
      </c>
      <c r="B9" s="28">
        <v>5.67</v>
      </c>
      <c r="C9" s="29"/>
    </row>
    <row r="10" spans="1:3" ht="27.75" customHeight="1">
      <c r="A10" s="29" t="s">
        <v>92</v>
      </c>
      <c r="B10" s="28"/>
      <c r="C10" s="29"/>
    </row>
    <row r="11" spans="1:3" ht="12">
      <c r="A11" s="37"/>
      <c r="B11" s="37"/>
      <c r="C11" s="37"/>
    </row>
    <row r="12" spans="1:3" ht="12">
      <c r="A12" s="37"/>
      <c r="B12" s="37"/>
      <c r="C12" s="37"/>
    </row>
    <row r="13" spans="1:3" ht="39" customHeight="1">
      <c r="A13" s="88" t="s">
        <v>93</v>
      </c>
      <c r="B13" s="88"/>
      <c r="C13" s="88"/>
    </row>
    <row r="14" spans="1:3" ht="23.25" customHeight="1">
      <c r="A14" s="38" t="s">
        <v>167</v>
      </c>
      <c r="B14" s="35"/>
      <c r="C14" s="35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yybf</cp:lastModifiedBy>
  <cp:lastPrinted>2016-09-13T08:58:24Z</cp:lastPrinted>
  <dcterms:modified xsi:type="dcterms:W3CDTF">2016-09-14T04:19:24Z</dcterms:modified>
  <cp:category/>
  <cp:version/>
  <cp:contentType/>
  <cp:contentStatus/>
</cp:coreProperties>
</file>