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0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<sst xmlns="http://schemas.openxmlformats.org/spreadsheetml/2006/main" count="203" uniqueCount="190">
  <si>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</si>
  <si>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</si>
  <si>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</si>
  <si>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</si>
  <si>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</si>
  <si>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</si>
  <si>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</si>
  <si>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</si>
  <si>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</si>
  <si>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</si>
  <si>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</si>
  <si>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</si>
  <si>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</si>
  <si>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</si>
  <si>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</si>
  <si>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</si>
  <si>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</si>
  <si>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</si>
  <si>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</si>
  <si>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</si>
  <si>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</si>
  <si>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</si>
  <si>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</si>
  <si>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</si>
  <si>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</si>
  <si>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</si>
  <si>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</si>
  <si>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</si>
  <si>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</si>
  <si>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</si>
  <si>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</si>
  <si>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</si>
  <si>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</si>
  <si>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</si>
  <si>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</si>
  <si>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</si>
  <si>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</si>
  <si>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</si>
  <si>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</si>
  <si>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</si>
  <si>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</si>
  <si>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</si>
  <si>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</si>
  <si>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</si>
  <si>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</si>
  <si>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</si>
  <si>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</si>
  <si>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</si>
  <si>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</si>
  <si>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</si>
  <si>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</si>
  <si>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</si>
  <si>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</si>
  <si>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</si>
  <si>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</si>
  <si>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</si>
  <si>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</si>
  <si>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</si>
  <si>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</si>
  <si>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</si>
  <si>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</si>
  <si>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</si>
  <si>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</si>
  <si>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</si>
  <si>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</si>
  <si>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</si>
  <si>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</si>
  <si>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</si>
  <si>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</si>
  <si>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</si>
  <si>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</si>
  <si>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</si>
  <si>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</si>
  <si>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</si>
  <si>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</si>
  <si>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</si>
  <si>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</si>
  <si>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</si>
  <si>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</si>
  <si>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</si>
  <si>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</si>
  <si>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</si>
  <si>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</si>
  <si>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</si>
  <si>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</si>
  <si>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</si>
  <si>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</si>
  <si>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</si>
  <si>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</si>
  <si>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</si>
  <si>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</si>
  <si>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</si>
  <si>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</si>
  <si>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</si>
  <si>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</si>
  <si>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</si>
  <si>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</si>
  <si>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</si>
  <si>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</si>
  <si>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</si>
  <si>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</si>
  <si>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</si>
  <si>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</si>
  <si>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</si>
  <si>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</si>
  <si>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</si>
  <si>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</si>
  <si>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</si>
  <si>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</si>
  <si>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</si>
  <si>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</si>
  <si>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</si>
  <si>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</si>
  <si>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</si>
  <si>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</si>
  <si>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</si>
  <si>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</si>
  <si>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</si>
  <si>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</si>
  <si>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</si>
  <si>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</si>
  <si>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</si>
  <si>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</si>
  <si>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</si>
  <si>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</si>
  <si>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</si>
  <si>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</si>
  <si>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</si>
  <si>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</si>
  <si>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</si>
  <si>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</si>
  <si>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</si>
  <si>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</si>
  <si>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</si>
  <si>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</si>
  <si>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</si>
  <si>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</si>
  <si>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</si>
  <si>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</si>
  <si>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</si>
  <si>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</si>
  <si>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</si>
  <si>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</si>
  <si>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</si>
  <si>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</si>
  <si>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</si>
  <si>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</si>
  <si>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</si>
  <si>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</si>
  <si>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</si>
  <si>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</si>
  <si>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</si>
  <si>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</si>
  <si>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</si>
  <si>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</si>
  <si>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</si>
  <si>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</si>
  <si>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</si>
  <si>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</si>
  <si>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</si>
  <si>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</si>
  <si>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</si>
  <si>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</si>
  <si>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</si>
  <si>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</si>
  <si>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</si>
  <si>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</si>
  <si>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</si>
  <si>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</si>
  <si>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</si>
  <si>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</si>
  <si>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表四</t>
  </si>
  <si>
    <t>表五</t>
  </si>
  <si>
    <t>功能科目  代码</t>
  </si>
  <si>
    <t xml:space="preserve"> </t>
  </si>
  <si>
    <t>行政运行</t>
  </si>
  <si>
    <t>其他档案事务支出</t>
  </si>
  <si>
    <t>财政对养老保险补助</t>
  </si>
  <si>
    <t>财政对医疗保险补助</t>
  </si>
  <si>
    <t>财政对工伤保险补助</t>
  </si>
  <si>
    <t>财政对生育保险补助</t>
  </si>
  <si>
    <t>住房公积金</t>
  </si>
  <si>
    <t>2016年君山区史志档案局收支预算计划总表</t>
  </si>
  <si>
    <t>2016年君山区史志档案局一般公共预算支出表</t>
  </si>
  <si>
    <t>2016年君山区史志档案局一般预算拨款（补助）支出预算表</t>
  </si>
  <si>
    <t>2016年君山区史志档案局“三公”经费预算情况表</t>
  </si>
  <si>
    <t>单位及功能    科目名称</t>
  </si>
  <si>
    <t>单位名称：君山区史志档案局</t>
  </si>
  <si>
    <t>注：本单位此表无数据</t>
  </si>
  <si>
    <t>因档案馆在建，公务接待仍按上年标准预算6.48万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</si>
</sst>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F7" sqref="F7:F9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1" t="s">
        <v>168</v>
      </c>
    </row>
    <row r="2" spans="1:6" ht="31.5" customHeight="1">
      <c r="A2" s="74" t="s">
        <v>182</v>
      </c>
      <c r="B2" s="74"/>
      <c r="C2" s="74"/>
      <c r="D2" s="74"/>
      <c r="E2" s="74"/>
      <c r="F2" s="74"/>
    </row>
    <row r="3" spans="1:6" ht="30" customHeight="1">
      <c r="A3" s="25"/>
      <c r="B3" s="26"/>
      <c r="C3" s="75"/>
      <c r="D3" s="75"/>
      <c r="E3" s="76" t="s">
        <v>42</v>
      </c>
      <c r="F3" s="76"/>
    </row>
    <row r="4" spans="1:6" ht="30" customHeight="1">
      <c r="A4" s="64" t="s">
        <v>43</v>
      </c>
      <c r="B4" s="64"/>
      <c r="C4" s="64"/>
      <c r="D4" s="64"/>
      <c r="E4" s="64" t="s">
        <v>44</v>
      </c>
      <c r="F4" s="64"/>
    </row>
    <row r="5" spans="1:6" ht="30" customHeight="1">
      <c r="A5" s="64" t="s">
        <v>45</v>
      </c>
      <c r="B5" s="64"/>
      <c r="C5" s="64"/>
      <c r="D5" s="33" t="s">
        <v>46</v>
      </c>
      <c r="E5" s="33" t="s">
        <v>45</v>
      </c>
      <c r="F5" s="33" t="s">
        <v>46</v>
      </c>
    </row>
    <row r="6" spans="1:6" ht="30" customHeight="1">
      <c r="A6" s="73" t="s">
        <v>157</v>
      </c>
      <c r="B6" s="73"/>
      <c r="C6" s="73"/>
      <c r="D6" s="33">
        <v>110.06</v>
      </c>
      <c r="E6" s="34" t="s">
        <v>47</v>
      </c>
      <c r="F6" s="33">
        <v>59.06</v>
      </c>
    </row>
    <row r="7" spans="1:6" ht="30" customHeight="1">
      <c r="A7" s="69" t="s">
        <v>160</v>
      </c>
      <c r="B7" s="69"/>
      <c r="C7" s="69"/>
      <c r="D7" s="33">
        <v>110.06</v>
      </c>
      <c r="E7" s="34" t="s">
        <v>48</v>
      </c>
      <c r="F7" s="33">
        <v>48.34</v>
      </c>
    </row>
    <row r="8" spans="1:6" ht="30" customHeight="1">
      <c r="A8" s="69" t="s">
        <v>161</v>
      </c>
      <c r="B8" s="69"/>
      <c r="C8" s="69"/>
      <c r="D8" s="54"/>
      <c r="E8" s="34" t="s">
        <v>50</v>
      </c>
      <c r="F8" s="33">
        <v>5.98</v>
      </c>
    </row>
    <row r="9" spans="1:6" ht="30" customHeight="1">
      <c r="A9" s="69" t="s">
        <v>49</v>
      </c>
      <c r="B9" s="69"/>
      <c r="C9" s="69"/>
      <c r="D9" s="35"/>
      <c r="E9" s="34" t="s">
        <v>52</v>
      </c>
      <c r="F9" s="33">
        <v>4.74</v>
      </c>
    </row>
    <row r="10" spans="1:6" ht="30" customHeight="1">
      <c r="A10" s="69" t="s">
        <v>51</v>
      </c>
      <c r="B10" s="69"/>
      <c r="C10" s="69"/>
      <c r="D10" s="35"/>
      <c r="E10" s="34" t="s">
        <v>54</v>
      </c>
      <c r="F10" s="33">
        <v>51</v>
      </c>
    </row>
    <row r="11" spans="1:6" ht="30" customHeight="1">
      <c r="A11" s="66" t="s">
        <v>53</v>
      </c>
      <c r="B11" s="67"/>
      <c r="C11" s="68"/>
      <c r="D11" s="35"/>
      <c r="E11" s="34" t="s">
        <v>56</v>
      </c>
      <c r="F11" s="33">
        <v>51</v>
      </c>
    </row>
    <row r="12" spans="1:6" ht="30" customHeight="1">
      <c r="A12" s="69" t="s">
        <v>55</v>
      </c>
      <c r="B12" s="69"/>
      <c r="C12" s="69"/>
      <c r="D12" s="35"/>
      <c r="E12" s="34" t="s">
        <v>57</v>
      </c>
      <c r="F12" s="33"/>
    </row>
    <row r="13" spans="1:6" ht="30" customHeight="1">
      <c r="A13" s="66" t="s">
        <v>162</v>
      </c>
      <c r="B13" s="67"/>
      <c r="C13" s="68"/>
      <c r="D13" s="35"/>
      <c r="E13" s="34" t="s">
        <v>58</v>
      </c>
      <c r="F13" s="33"/>
    </row>
    <row r="14" spans="1:6" ht="30" customHeight="1">
      <c r="A14" s="70" t="s">
        <v>163</v>
      </c>
      <c r="B14" s="71"/>
      <c r="C14" s="72"/>
      <c r="D14" s="35"/>
      <c r="E14" s="34" t="s">
        <v>159</v>
      </c>
      <c r="F14" s="33"/>
    </row>
    <row r="15" spans="1:6" ht="30" customHeight="1">
      <c r="A15" s="66" t="s">
        <v>158</v>
      </c>
      <c r="B15" s="67"/>
      <c r="C15" s="68"/>
      <c r="D15" s="35"/>
      <c r="E15" s="34" t="s">
        <v>61</v>
      </c>
      <c r="F15" s="33"/>
    </row>
    <row r="16" spans="1:6" ht="30" customHeight="1">
      <c r="A16" s="70" t="s">
        <v>164</v>
      </c>
      <c r="B16" s="71"/>
      <c r="C16" s="72"/>
      <c r="D16" s="35"/>
      <c r="E16" s="34" t="s">
        <v>63</v>
      </c>
      <c r="F16" s="33"/>
    </row>
    <row r="17" spans="1:6" ht="30" customHeight="1">
      <c r="A17" s="70" t="s">
        <v>165</v>
      </c>
      <c r="B17" s="71"/>
      <c r="C17" s="72"/>
      <c r="D17" s="35"/>
      <c r="E17" s="34" t="s">
        <v>64</v>
      </c>
      <c r="F17" s="33"/>
    </row>
    <row r="18" spans="1:6" ht="30" customHeight="1">
      <c r="A18" s="70" t="s">
        <v>59</v>
      </c>
      <c r="B18" s="71"/>
      <c r="C18" s="72"/>
      <c r="D18" s="35"/>
      <c r="E18" s="34" t="s">
        <v>65</v>
      </c>
      <c r="F18" s="33"/>
    </row>
    <row r="19" spans="1:6" ht="30" customHeight="1">
      <c r="A19" s="70" t="s">
        <v>60</v>
      </c>
      <c r="B19" s="71"/>
      <c r="C19" s="72"/>
      <c r="D19" s="35"/>
      <c r="E19" s="34" t="s">
        <v>66</v>
      </c>
      <c r="F19" s="33"/>
    </row>
    <row r="20" spans="1:6" ht="30" customHeight="1">
      <c r="A20" s="69" t="s">
        <v>62</v>
      </c>
      <c r="B20" s="69"/>
      <c r="C20" s="69"/>
      <c r="D20" s="35"/>
      <c r="E20" s="34" t="s">
        <v>67</v>
      </c>
      <c r="F20" s="33"/>
    </row>
    <row r="21" spans="1:6" ht="30" customHeight="1">
      <c r="A21" s="64" t="s">
        <v>68</v>
      </c>
      <c r="B21" s="64"/>
      <c r="C21" s="64"/>
      <c r="D21" s="33">
        <v>110.06</v>
      </c>
      <c r="E21" s="33" t="s">
        <v>69</v>
      </c>
      <c r="F21" s="33">
        <v>110.06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65"/>
      <c r="C24" s="65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:F2"/>
    <mergeCell ref="C3:D3"/>
    <mergeCell ref="E3:F3"/>
    <mergeCell ref="A4:D4"/>
    <mergeCell ref="E4:F4"/>
    <mergeCell ref="A8:C8"/>
    <mergeCell ref="A9:C9"/>
    <mergeCell ref="A5:C5"/>
    <mergeCell ref="A7:C7"/>
    <mergeCell ref="A6:C6"/>
    <mergeCell ref="A12:C12"/>
    <mergeCell ref="A14:C14"/>
    <mergeCell ref="A10:C10"/>
    <mergeCell ref="A11:C11"/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8" sqref="D18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2" t="s">
        <v>169</v>
      </c>
    </row>
    <row r="2" ht="21" customHeight="1">
      <c r="A2" s="1"/>
    </row>
    <row r="3" spans="1:17" ht="30.75" customHeight="1">
      <c r="A3" s="74" t="s">
        <v>183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4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82" t="s">
        <v>1</v>
      </c>
      <c r="B6" s="83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81" t="s">
        <v>3</v>
      </c>
      <c r="O6" s="81"/>
      <c r="P6" s="81"/>
      <c r="Q6" s="81"/>
    </row>
    <row r="7" spans="1:17" s="8" customFormat="1" ht="15.75" customHeight="1">
      <c r="A7" s="82"/>
      <c r="B7" s="86" t="s">
        <v>4</v>
      </c>
      <c r="C7" s="82" t="s">
        <v>5</v>
      </c>
      <c r="D7" s="82"/>
      <c r="E7" s="82"/>
      <c r="F7" s="82"/>
      <c r="G7" s="79" t="s">
        <v>6</v>
      </c>
      <c r="H7" s="79" t="s">
        <v>7</v>
      </c>
      <c r="I7" s="79" t="s">
        <v>8</v>
      </c>
      <c r="J7" s="79" t="s">
        <v>9</v>
      </c>
      <c r="K7" s="79" t="s">
        <v>10</v>
      </c>
      <c r="L7" s="79" t="s">
        <v>11</v>
      </c>
      <c r="M7" s="79" t="s">
        <v>12</v>
      </c>
      <c r="N7" s="81" t="s">
        <v>0</v>
      </c>
      <c r="O7" s="77" t="s">
        <v>13</v>
      </c>
      <c r="P7" s="79" t="s">
        <v>14</v>
      </c>
      <c r="Q7" s="79" t="s">
        <v>15</v>
      </c>
    </row>
    <row r="8" spans="1:17" s="8" customFormat="1" ht="61.5" customHeight="1">
      <c r="A8" s="82"/>
      <c r="B8" s="80"/>
      <c r="C8" s="9" t="s">
        <v>16</v>
      </c>
      <c r="D8" s="9" t="s">
        <v>17</v>
      </c>
      <c r="E8" s="9" t="s">
        <v>18</v>
      </c>
      <c r="F8" s="7" t="s">
        <v>19</v>
      </c>
      <c r="G8" s="80"/>
      <c r="H8" s="80"/>
      <c r="I8" s="80"/>
      <c r="J8" s="80"/>
      <c r="K8" s="80"/>
      <c r="L8" s="80"/>
      <c r="M8" s="80"/>
      <c r="N8" s="81"/>
      <c r="O8" s="78"/>
      <c r="P8" s="80"/>
      <c r="Q8" s="80"/>
    </row>
    <row r="9" spans="1:18" s="8" customFormat="1" ht="19.5" customHeight="1">
      <c r="A9" s="10" t="s">
        <v>20</v>
      </c>
      <c r="B9" s="11">
        <f aca="true" t="shared" si="0" ref="B9:P9">B10+B18+B19</f>
        <v>59.06000000000001</v>
      </c>
      <c r="C9" s="11">
        <f t="shared" si="0"/>
        <v>59.06000000000001</v>
      </c>
      <c r="D9" s="11">
        <v>59.06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59.06</v>
      </c>
      <c r="O9" s="11">
        <v>45.51</v>
      </c>
      <c r="P9" s="11">
        <f t="shared" si="0"/>
        <v>0</v>
      </c>
      <c r="Q9" s="11">
        <v>13.55</v>
      </c>
      <c r="R9" s="12"/>
    </row>
    <row r="10" spans="1:18" s="8" customFormat="1" ht="19.5" customHeight="1">
      <c r="A10" s="13" t="s">
        <v>21</v>
      </c>
      <c r="B10" s="11">
        <f>SUM(B11:B13)</f>
        <v>48.34</v>
      </c>
      <c r="C10" s="11">
        <f aca="true" t="shared" si="1" ref="C10:P10">SUM(C11:C13)</f>
        <v>48.34</v>
      </c>
      <c r="D10" s="11">
        <v>48.34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v>48.34</v>
      </c>
      <c r="O10" s="11">
        <v>39.53</v>
      </c>
      <c r="P10" s="11">
        <f t="shared" si="1"/>
        <v>0</v>
      </c>
      <c r="Q10" s="11">
        <v>8.81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21.43</v>
      </c>
      <c r="C11" s="11">
        <f aca="true" t="shared" si="3" ref="C11:C18">SUM(D11:F11)</f>
        <v>21.43</v>
      </c>
      <c r="D11" s="14">
        <v>21.43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v>21.43</v>
      </c>
      <c r="O11" s="16">
        <v>21.43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18.1</v>
      </c>
      <c r="C12" s="11">
        <f t="shared" si="3"/>
        <v>18.1</v>
      </c>
      <c r="D12" s="14">
        <v>18.1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v>18.1</v>
      </c>
      <c r="O12" s="16">
        <v>18.1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8.81</v>
      </c>
      <c r="C13" s="11">
        <f t="shared" si="3"/>
        <v>8.81</v>
      </c>
      <c r="D13" s="11">
        <v>8.81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v>8.81</v>
      </c>
      <c r="O13" s="11" t="s">
        <v>174</v>
      </c>
      <c r="P13" s="11">
        <f>SUM(P14:P17)</f>
        <v>0</v>
      </c>
      <c r="Q13" s="11">
        <v>8.81</v>
      </c>
      <c r="R13" s="12"/>
    </row>
    <row r="14" spans="1:18" s="8" customFormat="1" ht="19.5" customHeight="1">
      <c r="A14" s="13" t="s">
        <v>25</v>
      </c>
      <c r="B14" s="11">
        <f t="shared" si="2"/>
        <v>4.71</v>
      </c>
      <c r="C14" s="11">
        <f t="shared" si="3"/>
        <v>4.71</v>
      </c>
      <c r="D14" s="14">
        <v>4.71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v>4.71</v>
      </c>
      <c r="O14" s="16"/>
      <c r="P14" s="16"/>
      <c r="Q14" s="16">
        <v>4.71</v>
      </c>
      <c r="R14" s="12"/>
    </row>
    <row r="15" spans="1:18" s="8" customFormat="1" ht="19.5" customHeight="1">
      <c r="A15" s="13" t="s">
        <v>26</v>
      </c>
      <c r="B15" s="11">
        <f t="shared" si="2"/>
        <v>3.63</v>
      </c>
      <c r="C15" s="11">
        <f t="shared" si="3"/>
        <v>3.63</v>
      </c>
      <c r="D15" s="14">
        <v>3.63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v>3.63</v>
      </c>
      <c r="O15" s="16" t="s">
        <v>174</v>
      </c>
      <c r="P15" s="16"/>
      <c r="Q15" s="16">
        <v>3.63</v>
      </c>
      <c r="R15" s="12"/>
    </row>
    <row r="16" spans="1:18" s="8" customFormat="1" ht="19.5" customHeight="1">
      <c r="A16" s="13" t="s">
        <v>27</v>
      </c>
      <c r="B16" s="11">
        <f t="shared" si="2"/>
        <v>0.07</v>
      </c>
      <c r="C16" s="11">
        <f t="shared" si="3"/>
        <v>0.07</v>
      </c>
      <c r="D16" s="14">
        <v>0.07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v>0.07</v>
      </c>
      <c r="O16" s="16" t="s">
        <v>174</v>
      </c>
      <c r="P16" s="16"/>
      <c r="Q16" s="16">
        <v>0.07</v>
      </c>
      <c r="R16" s="12"/>
    </row>
    <row r="17" spans="1:18" s="8" customFormat="1" ht="19.5" customHeight="1">
      <c r="A17" s="13" t="s">
        <v>28</v>
      </c>
      <c r="B17" s="11">
        <f t="shared" si="2"/>
        <v>0.4</v>
      </c>
      <c r="C17" s="11">
        <f t="shared" si="3"/>
        <v>0.4</v>
      </c>
      <c r="D17" s="14">
        <v>0.4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v>0.4</v>
      </c>
      <c r="O17" s="16" t="s">
        <v>174</v>
      </c>
      <c r="P17" s="16"/>
      <c r="Q17" s="16">
        <v>0.4</v>
      </c>
      <c r="R17" s="12"/>
    </row>
    <row r="18" spans="1:18" s="8" customFormat="1" ht="19.5" customHeight="1">
      <c r="A18" s="17" t="s">
        <v>29</v>
      </c>
      <c r="B18" s="11">
        <f t="shared" si="2"/>
        <v>5.98</v>
      </c>
      <c r="C18" s="11">
        <f t="shared" si="3"/>
        <v>5.98</v>
      </c>
      <c r="D18" s="11">
        <v>5.98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5.98</v>
      </c>
      <c r="O18" s="11">
        <v>5.98</v>
      </c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4.74</v>
      </c>
      <c r="C19" s="11">
        <f aca="true" t="shared" si="5" ref="C19:P19">SUM(C20:C22)</f>
        <v>4.74</v>
      </c>
      <c r="D19" s="11">
        <v>4.74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v>4.74</v>
      </c>
      <c r="O19" s="11">
        <f t="shared" si="5"/>
        <v>0</v>
      </c>
      <c r="P19" s="11">
        <f t="shared" si="5"/>
        <v>0</v>
      </c>
      <c r="Q19" s="11">
        <v>4.74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4.74</v>
      </c>
      <c r="C21" s="11">
        <f>SUM(D21:F21)</f>
        <v>4.74</v>
      </c>
      <c r="D21" s="14">
        <v>4.74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v>4.74</v>
      </c>
      <c r="O21" s="16"/>
      <c r="P21" s="16"/>
      <c r="Q21" s="16">
        <v>4.74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51</v>
      </c>
      <c r="C23" s="11">
        <f aca="true" t="shared" si="6" ref="C23:Q23">SUM(C24:C29)</f>
        <v>51</v>
      </c>
      <c r="D23" s="11">
        <v>51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v>51</v>
      </c>
      <c r="O23" s="11">
        <v>16</v>
      </c>
      <c r="P23" s="11">
        <v>35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51</v>
      </c>
      <c r="C24" s="11">
        <f aca="true" t="shared" si="8" ref="C24:C29">SUM(D24:F24)</f>
        <v>51</v>
      </c>
      <c r="D24" s="14">
        <v>51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v>51</v>
      </c>
      <c r="O24" s="16">
        <v>16</v>
      </c>
      <c r="P24" s="16">
        <v>35</v>
      </c>
      <c r="Q24" s="16"/>
      <c r="R24" s="12"/>
    </row>
    <row r="25" spans="1:18" s="8" customFormat="1" ht="19.5" customHeight="1">
      <c r="A25" s="17" t="s">
        <v>36</v>
      </c>
      <c r="B25" s="11">
        <f t="shared" si="7"/>
        <v>0</v>
      </c>
      <c r="C25" s="11">
        <f t="shared" si="8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>SUM(O25:Q25)</f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>SUM(O26:Q26)</f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>SUM(O27:Q27)</f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>SUM(O28:Q28)</f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>SUM(O29:Q29)</f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9" ref="B30:Q30">B9+B23</f>
        <v>110.06</v>
      </c>
      <c r="C30" s="11">
        <f t="shared" si="9"/>
        <v>110.06</v>
      </c>
      <c r="D30" s="11">
        <f t="shared" si="9"/>
        <v>110.06</v>
      </c>
      <c r="E30" s="11">
        <f t="shared" si="9"/>
        <v>0</v>
      </c>
      <c r="F30" s="11">
        <f t="shared" si="9"/>
        <v>0</v>
      </c>
      <c r="G30" s="11">
        <f t="shared" si="9"/>
        <v>0</v>
      </c>
      <c r="H30" s="11">
        <f t="shared" si="9"/>
        <v>0</v>
      </c>
      <c r="I30" s="11">
        <f t="shared" si="9"/>
        <v>0</v>
      </c>
      <c r="J30" s="11">
        <f t="shared" si="9"/>
        <v>0</v>
      </c>
      <c r="K30" s="11">
        <f t="shared" si="9"/>
        <v>0</v>
      </c>
      <c r="L30" s="11">
        <f t="shared" si="9"/>
        <v>0</v>
      </c>
      <c r="M30" s="11">
        <f t="shared" si="9"/>
        <v>0</v>
      </c>
      <c r="N30" s="11">
        <f t="shared" si="9"/>
        <v>110.06</v>
      </c>
      <c r="O30" s="11">
        <f t="shared" si="9"/>
        <v>61.51</v>
      </c>
      <c r="P30" s="11">
        <f t="shared" si="9"/>
        <v>35</v>
      </c>
      <c r="Q30" s="11">
        <f t="shared" si="9"/>
        <v>13.55</v>
      </c>
      <c r="R30" s="12"/>
    </row>
  </sheetData>
  <mergeCells count="17"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  <mergeCell ref="O7:O8"/>
    <mergeCell ref="P7:P8"/>
    <mergeCell ref="Q7:Q8"/>
    <mergeCell ref="K7:K8"/>
    <mergeCell ref="L7:L8"/>
    <mergeCell ref="M7:M8"/>
    <mergeCell ref="N7:N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B10" sqref="B10"/>
    </sheetView>
  </sheetViews>
  <sheetFormatPr defaultColWidth="9.33203125" defaultRowHeight="11.25"/>
  <cols>
    <col min="1" max="1" width="12.66015625" style="0" customWidth="1"/>
    <col min="2" max="2" width="17.16015625" style="0" customWidth="1"/>
    <col min="3" max="3" width="12" style="0" customWidth="1"/>
  </cols>
  <sheetData>
    <row r="1" spans="1:18" ht="20.25">
      <c r="A1" s="45" t="s">
        <v>170</v>
      </c>
      <c r="B1" s="65"/>
      <c r="C1" s="65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2.5" customHeight="1">
      <c r="A2" s="74" t="s">
        <v>184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9.5" customHeight="1">
      <c r="A3" s="31"/>
      <c r="B3" s="32"/>
      <c r="C3" s="3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63" t="s">
        <v>42</v>
      </c>
      <c r="R3" s="63"/>
    </row>
    <row r="4" spans="1:18" ht="19.5" customHeight="1">
      <c r="A4" s="64" t="s">
        <v>173</v>
      </c>
      <c r="B4" s="64" t="s">
        <v>186</v>
      </c>
      <c r="C4" s="64" t="s">
        <v>70</v>
      </c>
      <c r="D4" s="64" t="s">
        <v>71</v>
      </c>
      <c r="E4" s="64"/>
      <c r="F4" s="64"/>
      <c r="G4" s="64"/>
      <c r="H4" s="61"/>
      <c r="I4" s="64" t="s">
        <v>72</v>
      </c>
      <c r="J4" s="64"/>
      <c r="K4" s="64"/>
      <c r="L4" s="64"/>
      <c r="M4" s="64"/>
      <c r="N4" s="64"/>
      <c r="O4" s="64"/>
      <c r="P4" s="64"/>
      <c r="Q4" s="61"/>
      <c r="R4" s="64" t="s">
        <v>73</v>
      </c>
    </row>
    <row r="5" spans="1:18" ht="19.5" customHeight="1">
      <c r="A5" s="64"/>
      <c r="B5" s="64"/>
      <c r="C5" s="64"/>
      <c r="D5" s="64" t="s">
        <v>74</v>
      </c>
      <c r="E5" s="64" t="s">
        <v>75</v>
      </c>
      <c r="F5" s="64" t="s">
        <v>76</v>
      </c>
      <c r="G5" s="60" t="s">
        <v>77</v>
      </c>
      <c r="H5" s="46" t="s">
        <v>78</v>
      </c>
      <c r="I5" s="62" t="s">
        <v>74</v>
      </c>
      <c r="J5" s="64" t="s">
        <v>80</v>
      </c>
      <c r="K5" s="64" t="s">
        <v>81</v>
      </c>
      <c r="L5" s="64" t="s">
        <v>82</v>
      </c>
      <c r="M5" s="64" t="s">
        <v>83</v>
      </c>
      <c r="N5" s="64" t="s">
        <v>84</v>
      </c>
      <c r="O5" s="64" t="s">
        <v>85</v>
      </c>
      <c r="P5" s="60" t="s">
        <v>86</v>
      </c>
      <c r="Q5" s="47" t="s">
        <v>78</v>
      </c>
      <c r="R5" s="62"/>
    </row>
    <row r="6" spans="1:18" ht="19.5" customHeight="1">
      <c r="A6" s="64"/>
      <c r="B6" s="64"/>
      <c r="C6" s="64"/>
      <c r="D6" s="64"/>
      <c r="E6" s="64"/>
      <c r="F6" s="64"/>
      <c r="G6" s="60"/>
      <c r="H6" s="48" t="s">
        <v>79</v>
      </c>
      <c r="I6" s="62"/>
      <c r="J6" s="64"/>
      <c r="K6" s="64"/>
      <c r="L6" s="64"/>
      <c r="M6" s="64"/>
      <c r="N6" s="64"/>
      <c r="O6" s="64"/>
      <c r="P6" s="60"/>
      <c r="Q6" s="49" t="s">
        <v>79</v>
      </c>
      <c r="R6" s="62"/>
    </row>
    <row r="7" spans="1:18" ht="19.5" customHeight="1">
      <c r="A7" s="33" t="s">
        <v>87</v>
      </c>
      <c r="B7" s="33" t="s">
        <v>87</v>
      </c>
      <c r="C7" s="33">
        <v>1</v>
      </c>
      <c r="D7" s="33">
        <v>2</v>
      </c>
      <c r="E7" s="33">
        <v>3</v>
      </c>
      <c r="F7" s="33">
        <v>4</v>
      </c>
      <c r="G7" s="33">
        <v>5</v>
      </c>
      <c r="H7" s="48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33">
        <v>12</v>
      </c>
      <c r="O7" s="33">
        <v>13</v>
      </c>
      <c r="P7" s="33">
        <v>14</v>
      </c>
      <c r="Q7" s="48">
        <v>15</v>
      </c>
      <c r="R7" s="33">
        <v>16</v>
      </c>
    </row>
    <row r="8" spans="1:18" ht="19.5" customHeight="1">
      <c r="A8" s="34"/>
      <c r="B8" s="33" t="s">
        <v>156</v>
      </c>
      <c r="C8" s="33">
        <v>110.06</v>
      </c>
      <c r="D8" s="33">
        <v>59.06</v>
      </c>
      <c r="E8" s="33">
        <v>48.34</v>
      </c>
      <c r="F8" s="33">
        <v>5.98</v>
      </c>
      <c r="G8" s="33">
        <v>4.74</v>
      </c>
      <c r="H8" s="33"/>
      <c r="I8" s="33">
        <v>51</v>
      </c>
      <c r="J8" s="33">
        <v>51</v>
      </c>
      <c r="K8" s="33"/>
      <c r="L8" s="33"/>
      <c r="M8" s="33"/>
      <c r="N8" s="33"/>
      <c r="O8" s="33"/>
      <c r="P8" s="33"/>
      <c r="Q8" s="33"/>
      <c r="R8" s="51"/>
    </row>
    <row r="9" spans="1:18" ht="19.5" customHeight="1">
      <c r="A9" s="34">
        <v>2012601</v>
      </c>
      <c r="B9" s="34" t="s">
        <v>175</v>
      </c>
      <c r="C9" s="33">
        <v>45.51</v>
      </c>
      <c r="D9" s="33">
        <v>45.51</v>
      </c>
      <c r="E9" s="33">
        <v>39.53</v>
      </c>
      <c r="F9" s="33">
        <v>5.98</v>
      </c>
      <c r="G9" s="33"/>
      <c r="H9" s="33"/>
      <c r="I9" s="58"/>
      <c r="J9" s="33"/>
      <c r="K9" s="33"/>
      <c r="L9" s="33"/>
      <c r="M9" s="33"/>
      <c r="N9" s="33"/>
      <c r="O9" s="33"/>
      <c r="P9" s="33"/>
      <c r="Q9" s="33"/>
      <c r="R9" s="51"/>
    </row>
    <row r="10" spans="1:18" ht="25.5" customHeight="1">
      <c r="A10" s="34">
        <v>2012699</v>
      </c>
      <c r="B10" s="50" t="s">
        <v>176</v>
      </c>
      <c r="C10" s="33">
        <v>51</v>
      </c>
      <c r="D10" s="33"/>
      <c r="E10" s="33"/>
      <c r="F10" s="33"/>
      <c r="G10" s="33"/>
      <c r="H10" s="33"/>
      <c r="I10" s="33">
        <v>51</v>
      </c>
      <c r="J10" s="33">
        <v>51</v>
      </c>
      <c r="K10" s="33"/>
      <c r="L10" s="33"/>
      <c r="M10" s="33"/>
      <c r="N10" s="33"/>
      <c r="O10" s="33"/>
      <c r="P10" s="33"/>
      <c r="Q10" s="33"/>
      <c r="R10" s="51"/>
    </row>
    <row r="11" spans="1:18" ht="25.5" customHeight="1">
      <c r="A11" s="34">
        <v>2080301</v>
      </c>
      <c r="B11" s="50" t="s">
        <v>177</v>
      </c>
      <c r="C11" s="33">
        <v>4.71</v>
      </c>
      <c r="D11" s="33">
        <v>4.71</v>
      </c>
      <c r="E11" s="33">
        <v>4.71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51"/>
    </row>
    <row r="12" spans="1:18" ht="30.75" customHeight="1">
      <c r="A12" s="34">
        <v>2080303</v>
      </c>
      <c r="B12" s="50" t="s">
        <v>178</v>
      </c>
      <c r="C12" s="33">
        <v>3.63</v>
      </c>
      <c r="D12" s="33">
        <v>3.63</v>
      </c>
      <c r="E12" s="33">
        <v>3.63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51"/>
    </row>
    <row r="13" spans="1:18" ht="27" customHeight="1">
      <c r="A13" s="34">
        <v>2080304</v>
      </c>
      <c r="B13" s="50" t="s">
        <v>179</v>
      </c>
      <c r="C13" s="33">
        <v>0.4</v>
      </c>
      <c r="D13" s="33">
        <v>0.4</v>
      </c>
      <c r="E13" s="33">
        <v>0.4</v>
      </c>
      <c r="F13" s="33"/>
      <c r="G13" s="33"/>
      <c r="H13" s="33"/>
      <c r="I13" s="33"/>
      <c r="J13" s="33"/>
      <c r="K13" s="51"/>
      <c r="L13" s="51"/>
      <c r="M13" s="51"/>
      <c r="N13" s="51"/>
      <c r="O13" s="51"/>
      <c r="P13" s="51"/>
      <c r="Q13" s="51"/>
      <c r="R13" s="51"/>
    </row>
    <row r="14" spans="1:18" ht="27" customHeight="1">
      <c r="A14" s="34">
        <v>2080305</v>
      </c>
      <c r="B14" s="50" t="s">
        <v>180</v>
      </c>
      <c r="C14" s="33">
        <v>0.07</v>
      </c>
      <c r="D14" s="33">
        <v>0.07</v>
      </c>
      <c r="E14" s="33">
        <v>0.07</v>
      </c>
      <c r="F14" s="33"/>
      <c r="G14" s="33"/>
      <c r="H14" s="33"/>
      <c r="I14" s="33"/>
      <c r="J14" s="33"/>
      <c r="K14" s="51"/>
      <c r="L14" s="51"/>
      <c r="M14" s="51"/>
      <c r="N14" s="51"/>
      <c r="O14" s="51"/>
      <c r="P14" s="51"/>
      <c r="Q14" s="51"/>
      <c r="R14" s="51"/>
    </row>
    <row r="15" spans="1:18" ht="27" customHeight="1">
      <c r="A15" s="56">
        <v>2210201</v>
      </c>
      <c r="B15" s="57" t="s">
        <v>181</v>
      </c>
      <c r="C15" s="59">
        <v>4.74</v>
      </c>
      <c r="D15" s="33">
        <v>4.74</v>
      </c>
      <c r="E15" s="33"/>
      <c r="F15" s="55"/>
      <c r="G15" s="33">
        <v>4.74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</sheetData>
  <mergeCells count="22">
    <mergeCell ref="A4:A6"/>
    <mergeCell ref="B4:B6"/>
    <mergeCell ref="C4:C6"/>
    <mergeCell ref="D4:H4"/>
    <mergeCell ref="B1:C1"/>
    <mergeCell ref="Q3:R3"/>
    <mergeCell ref="A2:P2"/>
    <mergeCell ref="Q2:R2"/>
    <mergeCell ref="I4:Q4"/>
    <mergeCell ref="R4:R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5">
      <selection activeCell="A41" sqref="A41:D4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1" t="s">
        <v>171</v>
      </c>
    </row>
    <row r="2" spans="1:7" ht="45" customHeight="1">
      <c r="A2" s="74" t="s">
        <v>152</v>
      </c>
      <c r="B2" s="74"/>
      <c r="C2" s="74"/>
      <c r="D2" s="74"/>
      <c r="E2" s="27"/>
      <c r="F2" s="27"/>
      <c r="G2" s="27"/>
    </row>
    <row r="3" spans="1:7" ht="19.5" customHeight="1">
      <c r="A3" s="29" t="s">
        <v>187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6" t="s">
        <v>96</v>
      </c>
      <c r="B4" s="36" t="s">
        <v>97</v>
      </c>
      <c r="C4" s="36" t="s">
        <v>79</v>
      </c>
      <c r="D4" s="36" t="s">
        <v>97</v>
      </c>
      <c r="E4" s="29"/>
      <c r="F4" s="29"/>
      <c r="G4" s="29"/>
    </row>
    <row r="5" spans="1:7" ht="19.5" customHeight="1">
      <c r="A5" s="37" t="s">
        <v>98</v>
      </c>
      <c r="B5" s="36"/>
      <c r="C5" s="37" t="s">
        <v>99</v>
      </c>
      <c r="D5" s="36"/>
      <c r="E5" s="29"/>
      <c r="F5" s="29"/>
      <c r="G5" s="29"/>
    </row>
    <row r="6" spans="1:7" ht="19.5" customHeight="1">
      <c r="A6" s="37" t="s">
        <v>100</v>
      </c>
      <c r="B6" s="36"/>
      <c r="C6" s="37" t="s">
        <v>101</v>
      </c>
      <c r="D6" s="36"/>
      <c r="E6" s="29"/>
      <c r="F6" s="29"/>
      <c r="G6" s="29"/>
    </row>
    <row r="7" spans="1:7" ht="19.5" customHeight="1">
      <c r="A7" s="37" t="s">
        <v>102</v>
      </c>
      <c r="B7" s="36"/>
      <c r="C7" s="37" t="s">
        <v>103</v>
      </c>
      <c r="D7" s="36"/>
      <c r="E7" s="29"/>
      <c r="F7" s="29"/>
      <c r="G7" s="29"/>
    </row>
    <row r="8" spans="1:7" ht="19.5" customHeight="1">
      <c r="A8" s="37" t="s">
        <v>104</v>
      </c>
      <c r="B8" s="36"/>
      <c r="C8" s="37" t="s">
        <v>105</v>
      </c>
      <c r="D8" s="36"/>
      <c r="E8" s="29"/>
      <c r="F8" s="29"/>
      <c r="G8" s="29"/>
    </row>
    <row r="9" spans="1:7" ht="19.5" customHeight="1">
      <c r="A9" s="37" t="s">
        <v>106</v>
      </c>
      <c r="B9" s="36"/>
      <c r="C9" s="37" t="s">
        <v>107</v>
      </c>
      <c r="D9" s="36"/>
      <c r="E9" s="29"/>
      <c r="F9" s="29"/>
      <c r="G9" s="29"/>
    </row>
    <row r="10" spans="1:7" ht="19.5" customHeight="1">
      <c r="A10" s="37" t="s">
        <v>108</v>
      </c>
      <c r="B10" s="36"/>
      <c r="C10" s="37" t="s">
        <v>109</v>
      </c>
      <c r="D10" s="36"/>
      <c r="E10" s="29"/>
      <c r="F10" s="29"/>
      <c r="G10" s="29"/>
    </row>
    <row r="11" spans="1:7" ht="19.5" customHeight="1">
      <c r="A11" s="37" t="s">
        <v>110</v>
      </c>
      <c r="B11" s="36"/>
      <c r="C11" s="37" t="s">
        <v>111</v>
      </c>
      <c r="D11" s="36"/>
      <c r="E11" s="29"/>
      <c r="F11" s="29"/>
      <c r="G11" s="29"/>
    </row>
    <row r="12" spans="1:7" ht="19.5" customHeight="1">
      <c r="A12" s="37" t="s">
        <v>112</v>
      </c>
      <c r="B12" s="36"/>
      <c r="C12" s="37" t="s">
        <v>113</v>
      </c>
      <c r="D12" s="36"/>
      <c r="E12" s="29"/>
      <c r="F12" s="29"/>
      <c r="G12" s="29"/>
    </row>
    <row r="13" spans="1:7" ht="19.5" customHeight="1">
      <c r="A13" s="37" t="s">
        <v>114</v>
      </c>
      <c r="B13" s="36"/>
      <c r="C13" s="37" t="s">
        <v>115</v>
      </c>
      <c r="D13" s="36"/>
      <c r="E13" s="29"/>
      <c r="F13" s="29"/>
      <c r="G13" s="29"/>
    </row>
    <row r="14" spans="1:7" ht="19.5" customHeight="1">
      <c r="A14" s="37" t="s">
        <v>116</v>
      </c>
      <c r="B14" s="36"/>
      <c r="C14" s="37" t="s">
        <v>117</v>
      </c>
      <c r="D14" s="36"/>
      <c r="E14" s="29"/>
      <c r="F14" s="29"/>
      <c r="G14" s="29"/>
    </row>
    <row r="15" spans="1:7" ht="19.5" customHeight="1">
      <c r="A15" s="37" t="s">
        <v>118</v>
      </c>
      <c r="B15" s="36"/>
      <c r="C15" s="37" t="s">
        <v>119</v>
      </c>
      <c r="D15" s="36"/>
      <c r="E15" s="29"/>
      <c r="F15" s="29"/>
      <c r="G15" s="29"/>
    </row>
    <row r="16" spans="1:7" ht="19.5" customHeight="1">
      <c r="A16" s="37" t="s">
        <v>120</v>
      </c>
      <c r="B16" s="36"/>
      <c r="C16" s="37" t="s">
        <v>121</v>
      </c>
      <c r="D16" s="36"/>
      <c r="E16" s="29"/>
      <c r="F16" s="29"/>
      <c r="G16" s="29"/>
    </row>
    <row r="17" spans="1:7" ht="19.5" customHeight="1">
      <c r="A17" s="37" t="s">
        <v>122</v>
      </c>
      <c r="B17" s="36"/>
      <c r="C17" s="37" t="s">
        <v>123</v>
      </c>
      <c r="D17" s="36"/>
      <c r="E17" s="29"/>
      <c r="F17" s="29"/>
      <c r="G17" s="29"/>
    </row>
    <row r="18" spans="1:7" ht="19.5" customHeight="1">
      <c r="A18" s="37" t="s">
        <v>124</v>
      </c>
      <c r="B18" s="36"/>
      <c r="C18" s="37" t="s">
        <v>125</v>
      </c>
      <c r="D18" s="36"/>
      <c r="E18" s="29"/>
      <c r="F18" s="29"/>
      <c r="G18" s="29"/>
    </row>
    <row r="19" spans="1:7" ht="19.5" customHeight="1">
      <c r="A19" s="37" t="s">
        <v>126</v>
      </c>
      <c r="B19" s="36"/>
      <c r="C19" s="37" t="s">
        <v>127</v>
      </c>
      <c r="D19" s="36"/>
      <c r="E19" s="29"/>
      <c r="F19" s="29"/>
      <c r="G19" s="29"/>
    </row>
    <row r="20" spans="1:7" ht="19.5" customHeight="1">
      <c r="A20" s="37" t="s">
        <v>128</v>
      </c>
      <c r="B20" s="36"/>
      <c r="C20" s="37" t="s">
        <v>129</v>
      </c>
      <c r="D20" s="36"/>
      <c r="E20" s="29"/>
      <c r="F20" s="29"/>
      <c r="G20" s="29"/>
    </row>
    <row r="21" spans="1:7" ht="19.5" customHeight="1">
      <c r="A21" s="37"/>
      <c r="B21" s="36"/>
      <c r="C21" s="37" t="s">
        <v>130</v>
      </c>
      <c r="D21" s="36"/>
      <c r="E21" s="29"/>
      <c r="F21" s="29"/>
      <c r="G21" s="29"/>
    </row>
    <row r="22" spans="1:7" ht="19.5" customHeight="1">
      <c r="A22" s="37"/>
      <c r="B22" s="36"/>
      <c r="C22" s="37" t="s">
        <v>131</v>
      </c>
      <c r="D22" s="36"/>
      <c r="E22" s="29"/>
      <c r="F22" s="29"/>
      <c r="G22" s="29"/>
    </row>
    <row r="23" spans="1:7" ht="19.5" customHeight="1">
      <c r="A23" s="37"/>
      <c r="B23" s="36"/>
      <c r="C23" s="37" t="s">
        <v>132</v>
      </c>
      <c r="D23" s="36"/>
      <c r="E23" s="29"/>
      <c r="F23" s="29"/>
      <c r="G23" s="29"/>
    </row>
    <row r="24" spans="1:7" ht="19.5" customHeight="1">
      <c r="A24" s="37"/>
      <c r="B24" s="36"/>
      <c r="C24" s="37" t="s">
        <v>133</v>
      </c>
      <c r="D24" s="36"/>
      <c r="E24" s="29"/>
      <c r="F24" s="29"/>
      <c r="G24" s="29"/>
    </row>
    <row r="25" spans="1:7" ht="19.5" customHeight="1">
      <c r="A25" s="37"/>
      <c r="B25" s="36"/>
      <c r="C25" s="37" t="s">
        <v>134</v>
      </c>
      <c r="D25" s="36"/>
      <c r="E25" s="29"/>
      <c r="F25" s="29"/>
      <c r="G25" s="29"/>
    </row>
    <row r="26" spans="1:7" ht="19.5" customHeight="1">
      <c r="A26" s="37"/>
      <c r="B26" s="36"/>
      <c r="C26" s="37" t="s">
        <v>135</v>
      </c>
      <c r="D26" s="36"/>
      <c r="E26" s="29"/>
      <c r="F26" s="29"/>
      <c r="G26" s="29"/>
    </row>
    <row r="27" spans="1:7" ht="19.5" customHeight="1">
      <c r="A27" s="37"/>
      <c r="B27" s="36"/>
      <c r="C27" s="37" t="s">
        <v>136</v>
      </c>
      <c r="D27" s="36"/>
      <c r="E27" s="29"/>
      <c r="F27" s="29"/>
      <c r="G27" s="29"/>
    </row>
    <row r="28" spans="1:7" ht="19.5" customHeight="1">
      <c r="A28" s="37"/>
      <c r="B28" s="36"/>
      <c r="C28" s="37" t="s">
        <v>137</v>
      </c>
      <c r="D28" s="36"/>
      <c r="E28" s="29"/>
      <c r="F28" s="29"/>
      <c r="G28" s="29"/>
    </row>
    <row r="29" spans="1:7" ht="19.5" customHeight="1">
      <c r="A29" s="37"/>
      <c r="B29" s="36"/>
      <c r="C29" s="37" t="s">
        <v>138</v>
      </c>
      <c r="D29" s="36"/>
      <c r="E29" s="29"/>
      <c r="F29" s="29"/>
      <c r="G29" s="29"/>
    </row>
    <row r="30" spans="1:7" ht="19.5" customHeight="1">
      <c r="A30" s="37"/>
      <c r="B30" s="36"/>
      <c r="C30" s="37" t="s">
        <v>139</v>
      </c>
      <c r="D30" s="36"/>
      <c r="E30" s="29"/>
      <c r="F30" s="29"/>
      <c r="G30" s="29"/>
    </row>
    <row r="31" spans="1:7" ht="19.5" customHeight="1">
      <c r="A31" s="37"/>
      <c r="B31" s="36"/>
      <c r="C31" s="37" t="s">
        <v>140</v>
      </c>
      <c r="D31" s="36"/>
      <c r="E31" s="29"/>
      <c r="F31" s="29"/>
      <c r="G31" s="29"/>
    </row>
    <row r="32" spans="1:7" ht="19.5" customHeight="1">
      <c r="A32" s="37"/>
      <c r="B32" s="36"/>
      <c r="C32" s="37" t="s">
        <v>141</v>
      </c>
      <c r="D32" s="36"/>
      <c r="E32" s="29"/>
      <c r="F32" s="29"/>
      <c r="G32" s="29"/>
    </row>
    <row r="33" spans="1:7" ht="19.5" customHeight="1">
      <c r="A33" s="37"/>
      <c r="B33" s="36"/>
      <c r="C33" s="37" t="s">
        <v>142</v>
      </c>
      <c r="D33" s="36"/>
      <c r="E33" s="29"/>
      <c r="F33" s="29"/>
      <c r="G33" s="29"/>
    </row>
    <row r="34" spans="1:7" ht="19.5" customHeight="1">
      <c r="A34" s="37"/>
      <c r="B34" s="36"/>
      <c r="C34" s="37" t="s">
        <v>143</v>
      </c>
      <c r="D34" s="36"/>
      <c r="E34" s="29"/>
      <c r="F34" s="29"/>
      <c r="G34" s="29"/>
    </row>
    <row r="35" spans="1:7" ht="19.5" customHeight="1">
      <c r="A35" s="37"/>
      <c r="B35" s="36"/>
      <c r="C35" s="37" t="s">
        <v>144</v>
      </c>
      <c r="D35" s="36"/>
      <c r="E35" s="29"/>
      <c r="F35" s="29"/>
      <c r="G35" s="29"/>
    </row>
    <row r="36" spans="1:7" ht="19.5" customHeight="1">
      <c r="A36" s="37"/>
      <c r="B36" s="36"/>
      <c r="C36" s="37" t="s">
        <v>145</v>
      </c>
      <c r="D36" s="36"/>
      <c r="E36" s="29"/>
      <c r="F36" s="29"/>
      <c r="G36" s="29"/>
    </row>
    <row r="37" spans="1:7" ht="19.5" customHeight="1">
      <c r="A37" s="37"/>
      <c r="B37" s="36"/>
      <c r="C37" s="37"/>
      <c r="D37" s="36"/>
      <c r="E37" s="29"/>
      <c r="F37" s="29"/>
      <c r="G37" s="29"/>
    </row>
    <row r="38" spans="1:7" ht="19.5" customHeight="1">
      <c r="A38" s="38" t="s">
        <v>146</v>
      </c>
      <c r="B38" s="39"/>
      <c r="C38" s="38" t="s">
        <v>147</v>
      </c>
      <c r="D38" s="39"/>
      <c r="E38" s="30"/>
      <c r="F38" s="30"/>
      <c r="G38" s="30"/>
    </row>
    <row r="39" spans="1:7" ht="19.5" customHeight="1">
      <c r="A39" s="37" t="s">
        <v>148</v>
      </c>
      <c r="B39" s="36"/>
      <c r="C39" s="40" t="s">
        <v>149</v>
      </c>
      <c r="D39" s="36"/>
      <c r="E39" s="29"/>
      <c r="F39" s="29"/>
      <c r="G39" s="29"/>
    </row>
    <row r="40" spans="1:7" ht="19.5" customHeight="1">
      <c r="A40" s="37" t="s">
        <v>150</v>
      </c>
      <c r="B40" s="36"/>
      <c r="C40" s="37" t="s">
        <v>151</v>
      </c>
      <c r="D40" s="36"/>
      <c r="E40" s="30"/>
      <c r="F40" s="30"/>
      <c r="G40" s="30"/>
    </row>
    <row r="41" spans="1:7" ht="20.25" customHeight="1">
      <c r="A41" s="87" t="s">
        <v>188</v>
      </c>
      <c r="B41" s="87"/>
      <c r="C41" s="87"/>
      <c r="D41" s="87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7" sqref="C7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1" t="s">
        <v>172</v>
      </c>
    </row>
    <row r="2" spans="1:3" ht="35.25" customHeight="1">
      <c r="A2" s="88" t="s">
        <v>185</v>
      </c>
      <c r="B2" s="88"/>
      <c r="C2" s="88"/>
    </row>
    <row r="3" spans="1:3" ht="23.25" customHeight="1">
      <c r="A3" s="41"/>
      <c r="B3" s="41"/>
      <c r="C3" s="42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3">
        <v>9.72</v>
      </c>
      <c r="C5" s="34"/>
    </row>
    <row r="6" spans="1:3" ht="27" customHeight="1">
      <c r="A6" s="34" t="s">
        <v>154</v>
      </c>
      <c r="B6" s="33"/>
      <c r="C6" s="34"/>
    </row>
    <row r="7" spans="1:3" ht="33" customHeight="1">
      <c r="A7" s="34" t="s">
        <v>153</v>
      </c>
      <c r="B7" s="33">
        <v>6.48</v>
      </c>
      <c r="C7" s="34" t="s">
        <v>189</v>
      </c>
    </row>
    <row r="8" spans="1:3" ht="38.25" customHeight="1">
      <c r="A8" s="34" t="s">
        <v>166</v>
      </c>
      <c r="B8" s="33">
        <v>3.24</v>
      </c>
      <c r="C8" s="34"/>
    </row>
    <row r="9" spans="1:3" ht="36.75" customHeight="1">
      <c r="A9" s="53" t="s">
        <v>155</v>
      </c>
      <c r="B9" s="33">
        <v>3.24</v>
      </c>
      <c r="C9" s="34"/>
    </row>
    <row r="10" spans="1:3" ht="27.75" customHeight="1">
      <c r="A10" s="34" t="s">
        <v>92</v>
      </c>
      <c r="B10" s="34"/>
      <c r="C10" s="34"/>
    </row>
    <row r="11" spans="1:3" ht="12">
      <c r="A11" s="43"/>
      <c r="B11" s="43"/>
      <c r="C11" s="43"/>
    </row>
    <row r="12" spans="1:3" ht="12">
      <c r="A12" s="43"/>
      <c r="B12" s="43"/>
      <c r="C12" s="43"/>
    </row>
    <row r="13" spans="1:3" ht="39" customHeight="1">
      <c r="A13" s="89" t="s">
        <v>93</v>
      </c>
      <c r="B13" s="89"/>
      <c r="C13" s="89"/>
    </row>
    <row r="14" spans="1:3" ht="23.25" customHeight="1">
      <c r="A14" s="44" t="s">
        <v>167</v>
      </c>
      <c r="B14" s="41"/>
      <c r="C14" s="41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2016-09-18T01:12:16Z</cp:lastPrinted>
  <dcterms:modified xsi:type="dcterms:W3CDTF">2016-09-18T01:15:24Z</dcterms:modified>
  <cp:category/>
  <cp:version/>
  <cp:contentType/>
  <cp:contentStatus/>
</cp:coreProperties>
</file>