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433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<sst xmlns="http://schemas.openxmlformats.org/spreadsheetml/2006/main" count="238" uniqueCount="223">
  <si>
    <t>表一</t>
  </si>
  <si>
    <t>君山区政务中心2017年收支预算总表</t>
  </si>
  <si>
    <t>单位:万元</t>
  </si>
  <si>
    <t>收                  入</t>
  </si>
  <si>
    <t>支                  出</t>
  </si>
  <si>
    <t>项    目</t>
  </si>
  <si>
    <t>本年预算</t>
  </si>
  <si>
    <t>项目（功能分类）</t>
  </si>
  <si>
    <t>项目（经济分类）</t>
  </si>
  <si>
    <t>一、一般预算拨款（补助）</t>
  </si>
  <si>
    <t>一、一般公共服务</t>
  </si>
  <si>
    <t>一、基本支出</t>
  </si>
  <si>
    <t>（一）经费拨款</t>
  </si>
  <si>
    <t>二、公共安全支出</t>
  </si>
  <si>
    <t>　　　工资福利支出</t>
  </si>
  <si>
    <t>（二）纳入预算管理的非税收入拨款</t>
  </si>
  <si>
    <t>三、教育支出</t>
  </si>
  <si>
    <t>　　　一般商品和服务支出</t>
  </si>
  <si>
    <t xml:space="preserve">      行政事业性收费收入</t>
  </si>
  <si>
    <t>四、科学技术支出</t>
  </si>
  <si>
    <t>　　　对个人和家庭的补助</t>
  </si>
  <si>
    <t xml:space="preserve">      罚没收入</t>
  </si>
  <si>
    <t>五、文化体育与传媒支出</t>
  </si>
  <si>
    <t>二、项目支出</t>
  </si>
  <si>
    <t xml:space="preserve">      专项收入</t>
  </si>
  <si>
    <t>六、社会保障和就业支出</t>
  </si>
  <si>
    <t>　　　专项商品和服务支出</t>
  </si>
  <si>
    <t xml:space="preserve">      国有资源（资产）有偿使用收入</t>
  </si>
  <si>
    <t>七、医疗卫生与计划生育支出</t>
  </si>
  <si>
    <t xml:space="preserve">      对企事业单位的补贴</t>
  </si>
  <si>
    <t xml:space="preserve">      其他收入</t>
  </si>
  <si>
    <t>八、节能环保支出</t>
  </si>
  <si>
    <t xml:space="preserve">      债务利息支出</t>
  </si>
  <si>
    <t>（三）上级财政追加拨款</t>
  </si>
  <si>
    <t>九、城乡社区支出</t>
  </si>
  <si>
    <t xml:space="preserve">      债务还本支出</t>
  </si>
  <si>
    <t>二、纳入财政专户管理的非税收入拨款</t>
  </si>
  <si>
    <t>十、农林水支出</t>
  </si>
  <si>
    <t xml:space="preserve">      基本建设支出</t>
  </si>
  <si>
    <t>三、政府性基金拨款</t>
  </si>
  <si>
    <t>十一、交通运输支出</t>
  </si>
  <si>
    <t xml:space="preserve">      其他资本性支出</t>
  </si>
  <si>
    <t>四、事业单位经营收入</t>
  </si>
  <si>
    <t>十二、资源勘探信息等支出</t>
  </si>
  <si>
    <t xml:space="preserve">      其他支出</t>
  </si>
  <si>
    <t>五、上级补助收入</t>
  </si>
  <si>
    <t>十三、商业服务业等支出</t>
  </si>
  <si>
    <t>三、事业单位经营支出</t>
  </si>
  <si>
    <t>六、附属单位上缴收入</t>
  </si>
  <si>
    <t>十四、金融支出</t>
  </si>
  <si>
    <t>四、对附属单位补助支出</t>
  </si>
  <si>
    <t>七、其他收入</t>
  </si>
  <si>
    <t>十五、国土海洋气象等支出</t>
  </si>
  <si>
    <t>五、上缴上级支出</t>
  </si>
  <si>
    <t>八、上年结余</t>
  </si>
  <si>
    <t>十六、住房保障支出</t>
  </si>
  <si>
    <t>十七、粮油物资储备支出</t>
  </si>
  <si>
    <t>十八、其他支出</t>
  </si>
  <si>
    <t>收 入 总 计</t>
  </si>
  <si>
    <t>支  出  总  计</t>
  </si>
  <si>
    <t>表二</t>
  </si>
  <si>
    <t>君山区政务中心2017年一般公共预算支出表</t>
  </si>
  <si>
    <t>单位：万元</t>
  </si>
  <si>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</si>
  <si>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</si>
  <si>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</si>
  <si>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</si>
  <si>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</si>
  <si>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</si>
  <si>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事业单位 经营收入</t>
  </si>
  <si>
    <t>上级补助收入</t>
  </si>
  <si>
    <t>附属单位上缴收入</t>
  </si>
  <si>
    <t>其他收入</t>
  </si>
  <si>
    <t>上年结余</t>
  </si>
  <si>
    <t>小计</t>
  </si>
  <si>
    <t>经费拨款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</si>
  <si>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</si>
  <si>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</si>
  <si>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</si>
  <si>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</si>
  <si>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</si>
  <si>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</si>
  <si>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</si>
  <si>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</si>
  <si>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</si>
  <si>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</si>
  <si>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</si>
  <si>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</si>
  <si>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</si>
  <si>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</si>
  <si>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</si>
  <si>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</si>
  <si>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</si>
  <si>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</si>
  <si>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</si>
  <si>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</si>
  <si>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</si>
  <si>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</si>
  <si>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</si>
  <si>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</si>
  <si>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</si>
  <si>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</si>
  <si>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</si>
  <si>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</si>
  <si>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</si>
  <si>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</si>
  <si>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</si>
  <si>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</si>
  <si>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</si>
  <si>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</si>
  <si>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</si>
  <si>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</si>
  <si>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</si>
  <si>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君山区政务中心2017年一般预算拨款（补助）支出预算表</t>
  </si>
  <si>
    <t>功能科目</t>
  </si>
  <si>
    <t>总计</t>
  </si>
  <si>
    <t>基本支出</t>
  </si>
  <si>
    <t>项目支出</t>
  </si>
  <si>
    <t>事业单位经营服务支出</t>
  </si>
  <si>
    <t>功能科目编码</t>
  </si>
  <si>
    <t>科目名称</t>
  </si>
  <si>
    <t>合计</t>
  </si>
  <si>
    <t>工资福利支出</t>
  </si>
  <si>
    <t>一般商品和服务支出</t>
  </si>
  <si>
    <t>对个人和家庭的补助</t>
  </si>
  <si>
    <t>其他   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</si>
  <si>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</si>
  <si>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</si>
  <si>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</si>
  <si>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</si>
  <si>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</si>
  <si>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</si>
  <si>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</si>
  <si>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类</t>
  </si>
  <si>
    <t>款</t>
  </si>
  <si>
    <t>项</t>
  </si>
  <si>
    <t>***</t>
  </si>
  <si>
    <t>**</t>
  </si>
  <si>
    <t>*****</t>
  </si>
  <si>
    <t>政务公开审批</t>
  </si>
  <si>
    <t>财政对养老保险基金的补助</t>
  </si>
  <si>
    <t>财政对基本医疗基金的补助</t>
  </si>
  <si>
    <t>财政对工伤保险基金的补助</t>
  </si>
  <si>
    <t>208</t>
  </si>
  <si>
    <t>3</t>
  </si>
  <si>
    <t>5</t>
  </si>
  <si>
    <t>财政对生育保险基金的补助</t>
  </si>
  <si>
    <t>221</t>
  </si>
  <si>
    <t>2</t>
  </si>
  <si>
    <t>1</t>
  </si>
  <si>
    <t>财政对住房公积金的补助</t>
  </si>
  <si>
    <t>表四</t>
  </si>
  <si>
    <t>君山区政务中心2017年政府性基金收支预算表</t>
  </si>
  <si>
    <t>收    入</t>
  </si>
  <si>
    <t>预算数</t>
  </si>
  <si>
    <t>支出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</si>
  <si>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</si>
  <si>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</si>
  <si>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</si>
  <si>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</si>
  <si>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</si>
  <si>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</si>
  <si>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</si>
  <si>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</si>
  <si>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</si>
  <si>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</si>
  <si>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</si>
  <si>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</si>
  <si>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</si>
  <si>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</si>
  <si>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</si>
  <si>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</si>
  <si>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</si>
  <si>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</si>
  <si>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</si>
  <si>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</si>
  <si>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</si>
  <si>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</si>
  <si>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</si>
  <si>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</si>
  <si>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</si>
  <si>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</si>
  <si>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</si>
  <si>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</si>
  <si>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</si>
  <si>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</si>
  <si>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</si>
  <si>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</si>
  <si>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</si>
  <si>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</si>
  <si>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</si>
  <si>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</si>
  <si>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</si>
  <si>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</si>
  <si>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</si>
  <si>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</si>
  <si>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</si>
  <si>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</si>
  <si>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</si>
  <si>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</si>
  <si>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</si>
  <si>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</si>
  <si>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</si>
  <si>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</si>
  <si>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</si>
  <si>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</si>
  <si>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</si>
  <si>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</si>
  <si>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</si>
  <si>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</si>
  <si>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</si>
  <si>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君山区政务中心2017年“三公”经费预算情况表</t>
  </si>
  <si>
    <t>项      目</t>
  </si>
  <si>
    <t>本年预算数</t>
  </si>
  <si>
    <t>说明</t>
  </si>
  <si>
    <t>1、因公出国（境）</t>
  </si>
  <si>
    <t>2、公务接待</t>
  </si>
  <si>
    <t>与2016年预算一致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</si>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</sst>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9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0" fontId="22" fillId="0" borderId="0">
      <alignment/>
      <protection/>
    </xf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1" fillId="0" borderId="14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8" fillId="0" borderId="9" xfId="0" applyFont="1" applyBorder="1" applyAlignment="1">
      <alignment wrapText="1"/>
    </xf>
    <xf numFmtId="0" fontId="18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11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justify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F20" sqref="F20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1" t="s">
        <v>0</v>
      </c>
    </row>
    <row r="2" spans="1:6" ht="31.5" customHeight="1">
      <c r="A2" s="10" t="s">
        <v>1</v>
      </c>
      <c r="B2" s="10"/>
      <c r="C2" s="10"/>
      <c r="D2" s="10"/>
      <c r="E2" s="10"/>
      <c r="F2" s="10"/>
    </row>
    <row r="3" spans="1:6" ht="30" customHeight="1">
      <c r="A3" s="57"/>
      <c r="B3" s="58"/>
      <c r="C3" s="58"/>
      <c r="D3" s="58"/>
      <c r="E3" s="59" t="s">
        <v>2</v>
      </c>
      <c r="F3" s="59"/>
    </row>
    <row r="4" spans="1:6" ht="30" customHeight="1">
      <c r="A4" s="4" t="s">
        <v>3</v>
      </c>
      <c r="B4" s="4"/>
      <c r="C4" s="60" t="s">
        <v>4</v>
      </c>
      <c r="D4" s="61"/>
      <c r="E4" s="61"/>
      <c r="F4" s="62"/>
    </row>
    <row r="5" spans="1:6" ht="30" customHeight="1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4" t="s">
        <v>6</v>
      </c>
    </row>
    <row r="6" spans="1:6" ht="30" customHeight="1">
      <c r="A6" s="63" t="s">
        <v>9</v>
      </c>
      <c r="B6" s="4">
        <v>220.4</v>
      </c>
      <c r="C6" s="63" t="s">
        <v>10</v>
      </c>
      <c r="D6" s="63"/>
      <c r="E6" s="5" t="s">
        <v>11</v>
      </c>
      <c r="F6" s="4">
        <v>29.4</v>
      </c>
    </row>
    <row r="7" spans="1:6" ht="30" customHeight="1">
      <c r="A7" s="5" t="s">
        <v>12</v>
      </c>
      <c r="B7" s="4">
        <v>220.4</v>
      </c>
      <c r="C7" s="63" t="s">
        <v>13</v>
      </c>
      <c r="D7" s="64"/>
      <c r="E7" s="5" t="s">
        <v>14</v>
      </c>
      <c r="F7" s="4">
        <v>19.4</v>
      </c>
    </row>
    <row r="8" spans="1:6" ht="30" customHeight="1">
      <c r="A8" s="5" t="s">
        <v>15</v>
      </c>
      <c r="B8" s="65"/>
      <c r="C8" s="5" t="s">
        <v>16</v>
      </c>
      <c r="D8" s="66"/>
      <c r="E8" s="5" t="s">
        <v>17</v>
      </c>
      <c r="F8" s="4">
        <v>1.13</v>
      </c>
    </row>
    <row r="9" spans="1:6" ht="30" customHeight="1">
      <c r="A9" s="5" t="s">
        <v>18</v>
      </c>
      <c r="B9" s="4"/>
      <c r="C9" s="63" t="s">
        <v>19</v>
      </c>
      <c r="D9" s="64"/>
      <c r="E9" s="5" t="s">
        <v>20</v>
      </c>
      <c r="F9" s="4">
        <v>8.87</v>
      </c>
    </row>
    <row r="10" spans="1:6" ht="30" customHeight="1">
      <c r="A10" s="5" t="s">
        <v>21</v>
      </c>
      <c r="B10" s="4"/>
      <c r="C10" s="63" t="s">
        <v>22</v>
      </c>
      <c r="D10" s="64"/>
      <c r="E10" s="5" t="s">
        <v>23</v>
      </c>
      <c r="F10" s="4">
        <v>191</v>
      </c>
    </row>
    <row r="11" spans="1:6" ht="30" customHeight="1">
      <c r="A11" s="67" t="s">
        <v>24</v>
      </c>
      <c r="B11" s="4"/>
      <c r="C11" s="63" t="s">
        <v>25</v>
      </c>
      <c r="D11" s="64"/>
      <c r="E11" s="5" t="s">
        <v>26</v>
      </c>
      <c r="F11" s="4">
        <v>191</v>
      </c>
    </row>
    <row r="12" spans="1:6" ht="30" customHeight="1">
      <c r="A12" s="67" t="s">
        <v>27</v>
      </c>
      <c r="B12" s="4"/>
      <c r="C12" s="63" t="s">
        <v>28</v>
      </c>
      <c r="D12" s="64"/>
      <c r="E12" s="5" t="s">
        <v>29</v>
      </c>
      <c r="F12" s="4"/>
    </row>
    <row r="13" spans="1:6" ht="30" customHeight="1">
      <c r="A13" s="5" t="s">
        <v>30</v>
      </c>
      <c r="B13" s="4"/>
      <c r="C13" s="63" t="s">
        <v>31</v>
      </c>
      <c r="D13" s="64"/>
      <c r="E13" s="5" t="s">
        <v>32</v>
      </c>
      <c r="F13" s="4"/>
    </row>
    <row r="14" spans="1:6" ht="30" customHeight="1">
      <c r="A14" s="67" t="s">
        <v>33</v>
      </c>
      <c r="B14" s="4"/>
      <c r="C14" s="63" t="s">
        <v>34</v>
      </c>
      <c r="D14" s="64"/>
      <c r="E14" s="5" t="s">
        <v>35</v>
      </c>
      <c r="F14" s="4"/>
    </row>
    <row r="15" spans="1:6" ht="30" customHeight="1">
      <c r="A15" s="68" t="s">
        <v>36</v>
      </c>
      <c r="B15" s="4"/>
      <c r="C15" s="63" t="s">
        <v>37</v>
      </c>
      <c r="D15" s="64"/>
      <c r="E15" s="5" t="s">
        <v>38</v>
      </c>
      <c r="F15" s="4"/>
    </row>
    <row r="16" spans="1:6" ht="30" customHeight="1">
      <c r="A16" s="67" t="s">
        <v>39</v>
      </c>
      <c r="B16" s="4"/>
      <c r="C16" s="63" t="s">
        <v>40</v>
      </c>
      <c r="D16" s="64"/>
      <c r="E16" s="5" t="s">
        <v>41</v>
      </c>
      <c r="F16" s="4"/>
    </row>
    <row r="17" spans="1:6" ht="30" customHeight="1">
      <c r="A17" s="68" t="s">
        <v>42</v>
      </c>
      <c r="B17" s="4"/>
      <c r="C17" s="63" t="s">
        <v>43</v>
      </c>
      <c r="D17" s="64"/>
      <c r="E17" s="5" t="s">
        <v>44</v>
      </c>
      <c r="F17" s="4"/>
    </row>
    <row r="18" spans="1:6" ht="30" customHeight="1">
      <c r="A18" s="68" t="s">
        <v>45</v>
      </c>
      <c r="B18" s="4"/>
      <c r="C18" s="63" t="s">
        <v>46</v>
      </c>
      <c r="D18" s="64"/>
      <c r="E18" s="5" t="s">
        <v>47</v>
      </c>
      <c r="F18" s="4"/>
    </row>
    <row r="19" spans="1:6" ht="30" customHeight="1">
      <c r="A19" s="68" t="s">
        <v>48</v>
      </c>
      <c r="B19" s="4"/>
      <c r="C19" s="63" t="s">
        <v>49</v>
      </c>
      <c r="D19" s="64"/>
      <c r="E19" s="5" t="s">
        <v>50</v>
      </c>
      <c r="F19" s="4"/>
    </row>
    <row r="20" spans="1:6" ht="30" customHeight="1">
      <c r="A20" s="68" t="s">
        <v>51</v>
      </c>
      <c r="B20" s="4"/>
      <c r="C20" s="63" t="s">
        <v>52</v>
      </c>
      <c r="D20" s="64"/>
      <c r="E20" s="5" t="s">
        <v>53</v>
      </c>
      <c r="F20" s="4"/>
    </row>
    <row r="21" spans="1:6" ht="30" customHeight="1">
      <c r="A21" s="5" t="s">
        <v>54</v>
      </c>
      <c r="B21" s="4"/>
      <c r="C21" s="63" t="s">
        <v>55</v>
      </c>
      <c r="D21" s="5"/>
      <c r="E21" s="4"/>
      <c r="F21" s="4"/>
    </row>
    <row r="22" spans="1:6" ht="30" customHeight="1">
      <c r="A22" s="69"/>
      <c r="B22" s="70"/>
      <c r="C22" s="63" t="s">
        <v>56</v>
      </c>
      <c r="D22" s="69"/>
      <c r="E22" s="69"/>
      <c r="F22" s="70"/>
    </row>
    <row r="23" spans="1:6" ht="30" customHeight="1">
      <c r="A23" s="71"/>
      <c r="B23" s="72"/>
      <c r="C23" s="63" t="s">
        <v>57</v>
      </c>
      <c r="D23" s="73"/>
      <c r="E23" s="73"/>
      <c r="F23" s="72"/>
    </row>
    <row r="24" spans="1:18" ht="30" customHeight="1">
      <c r="A24" s="4" t="s">
        <v>58</v>
      </c>
      <c r="B24" s="74">
        <v>220.4</v>
      </c>
      <c r="C24" s="4" t="s">
        <v>59</v>
      </c>
      <c r="D24" s="75"/>
      <c r="E24" s="4" t="s">
        <v>59</v>
      </c>
      <c r="F24" s="74">
        <v>220.4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8" topLeftCell="B9" activePane="bottomRight" state="frozen"/>
      <selection pane="bottomRight" activeCell="E12" sqref="E12"/>
    </sheetView>
  </sheetViews>
  <sheetFormatPr defaultColWidth="9.33203125" defaultRowHeight="11.25"/>
  <cols>
    <col min="1" max="1" width="34.66015625" style="39" customWidth="1"/>
    <col min="2" max="2" width="11.83203125" style="39" customWidth="1"/>
    <col min="3" max="3" width="11.16015625" style="39" customWidth="1"/>
    <col min="4" max="4" width="11.66015625" style="39" customWidth="1"/>
    <col min="5" max="5" width="11.83203125" style="39" customWidth="1"/>
    <col min="6" max="6" width="9.83203125" style="39" customWidth="1"/>
    <col min="7" max="7" width="10.5" style="39" customWidth="1"/>
    <col min="8" max="8" width="9" style="39" customWidth="1"/>
    <col min="9" max="9" width="9.5" style="39" customWidth="1"/>
    <col min="10" max="11" width="10.33203125" style="39" customWidth="1"/>
    <col min="12" max="12" width="10" style="39" customWidth="1"/>
    <col min="13" max="13" width="11" style="39" customWidth="1"/>
    <col min="14" max="16384" width="9.33203125" style="39" customWidth="1"/>
  </cols>
  <sheetData>
    <row r="1" ht="20.25" customHeight="1">
      <c r="A1" s="40" t="s">
        <v>60</v>
      </c>
    </row>
    <row r="2" ht="21" customHeight="1">
      <c r="A2" s="41"/>
    </row>
    <row r="3" spans="1:13" ht="30.75" customHeight="1">
      <c r="A3" s="10" t="s">
        <v>61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5.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55" t="s">
        <v>62</v>
      </c>
      <c r="M4" s="42"/>
    </row>
    <row r="5" spans="1:13" ht="18.7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6"/>
      <c r="M5" s="44"/>
    </row>
    <row r="6" spans="1:13" s="38" customFormat="1" ht="25.5" customHeight="1">
      <c r="A6" s="45" t="s">
        <v>63</v>
      </c>
      <c r="B6" s="45" t="s">
        <v>64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38" customFormat="1" ht="22.5" customHeight="1">
      <c r="A7" s="45"/>
      <c r="B7" s="46" t="s">
        <v>65</v>
      </c>
      <c r="C7" s="45" t="s">
        <v>66</v>
      </c>
      <c r="D7" s="45"/>
      <c r="E7" s="45"/>
      <c r="F7" s="45"/>
      <c r="G7" s="47" t="s">
        <v>67</v>
      </c>
      <c r="H7" s="47" t="s">
        <v>68</v>
      </c>
      <c r="I7" s="47" t="s">
        <v>69</v>
      </c>
      <c r="J7" s="47" t="s">
        <v>70</v>
      </c>
      <c r="K7" s="47" t="s">
        <v>71</v>
      </c>
      <c r="L7" s="47" t="s">
        <v>72</v>
      </c>
      <c r="M7" s="47" t="s">
        <v>73</v>
      </c>
    </row>
    <row r="8" spans="1:13" s="38" customFormat="1" ht="61.5" customHeight="1">
      <c r="A8" s="45"/>
      <c r="B8" s="48"/>
      <c r="C8" s="48" t="s">
        <v>74</v>
      </c>
      <c r="D8" s="48" t="s">
        <v>75</v>
      </c>
      <c r="E8" s="48" t="s">
        <v>76</v>
      </c>
      <c r="F8" s="45" t="s">
        <v>77</v>
      </c>
      <c r="G8" s="48"/>
      <c r="H8" s="48"/>
      <c r="I8" s="48"/>
      <c r="J8" s="48"/>
      <c r="K8" s="48"/>
      <c r="L8" s="48"/>
      <c r="M8" s="48"/>
    </row>
    <row r="9" spans="1:13" s="38" customFormat="1" ht="21.75" customHeight="1">
      <c r="A9" s="49" t="s">
        <v>11</v>
      </c>
      <c r="B9" s="50">
        <v>29.4</v>
      </c>
      <c r="C9" s="50">
        <v>29.4</v>
      </c>
      <c r="D9" s="50">
        <f aca="true" t="shared" si="0" ref="B9:M9">D10+D18+D33</f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0</v>
      </c>
    </row>
    <row r="10" spans="1:13" s="38" customFormat="1" ht="21.75" customHeight="1">
      <c r="A10" s="51" t="s">
        <v>78</v>
      </c>
      <c r="B10" s="50">
        <v>25.94</v>
      </c>
      <c r="C10" s="50">
        <v>25.94</v>
      </c>
      <c r="D10" s="50">
        <f aca="true" t="shared" si="1" ref="C10:M10">SUM(D11:D13)</f>
        <v>0</v>
      </c>
      <c r="E10" s="50">
        <f t="shared" si="1"/>
        <v>0</v>
      </c>
      <c r="F10" s="50">
        <f t="shared" si="1"/>
        <v>0</v>
      </c>
      <c r="G10" s="50">
        <f t="shared" si="1"/>
        <v>0</v>
      </c>
      <c r="H10" s="50">
        <f t="shared" si="1"/>
        <v>0</v>
      </c>
      <c r="I10" s="50">
        <f t="shared" si="1"/>
        <v>0</v>
      </c>
      <c r="J10" s="50">
        <f t="shared" si="1"/>
        <v>0</v>
      </c>
      <c r="K10" s="50">
        <f t="shared" si="1"/>
        <v>0</v>
      </c>
      <c r="L10" s="50">
        <f t="shared" si="1"/>
        <v>0</v>
      </c>
      <c r="M10" s="50">
        <f t="shared" si="1"/>
        <v>0</v>
      </c>
    </row>
    <row r="11" spans="1:13" s="38" customFormat="1" ht="21.75" customHeight="1">
      <c r="A11" s="51" t="s">
        <v>79</v>
      </c>
      <c r="B11" s="50">
        <f aca="true" t="shared" si="2" ref="B11:B17">C11+G11+H11+I11+J11+K11+L11+M11</f>
        <v>8.8</v>
      </c>
      <c r="C11" s="50">
        <v>8.8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38" customFormat="1" ht="21.75" customHeight="1">
      <c r="A12" s="51" t="s">
        <v>80</v>
      </c>
      <c r="B12" s="50">
        <f t="shared" si="2"/>
        <v>10.6</v>
      </c>
      <c r="C12" s="50">
        <v>10.6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s="38" customFormat="1" ht="21.75" customHeight="1">
      <c r="A13" s="51" t="s">
        <v>81</v>
      </c>
      <c r="B13" s="50">
        <f t="shared" si="2"/>
        <v>6.54</v>
      </c>
      <c r="C13" s="50">
        <v>6.54</v>
      </c>
      <c r="D13" s="50">
        <f>SUM(D14:D17)</f>
        <v>0</v>
      </c>
      <c r="E13" s="50">
        <f aca="true" t="shared" si="3" ref="E13:M13">SUM(E14:E17)</f>
        <v>0</v>
      </c>
      <c r="F13" s="50">
        <f t="shared" si="3"/>
        <v>0</v>
      </c>
      <c r="G13" s="50">
        <f t="shared" si="3"/>
        <v>0</v>
      </c>
      <c r="H13" s="50">
        <f t="shared" si="3"/>
        <v>0</v>
      </c>
      <c r="I13" s="50">
        <f t="shared" si="3"/>
        <v>0</v>
      </c>
      <c r="J13" s="50">
        <f t="shared" si="3"/>
        <v>0</v>
      </c>
      <c r="K13" s="50">
        <f t="shared" si="3"/>
        <v>0</v>
      </c>
      <c r="L13" s="50">
        <f t="shared" si="3"/>
        <v>0</v>
      </c>
      <c r="M13" s="50">
        <f t="shared" si="3"/>
        <v>0</v>
      </c>
    </row>
    <row r="14" spans="1:13" s="38" customFormat="1" ht="21.75" customHeight="1">
      <c r="A14" s="51" t="s">
        <v>82</v>
      </c>
      <c r="B14" s="50">
        <f t="shared" si="2"/>
        <v>3.88</v>
      </c>
      <c r="C14" s="50">
        <v>3.88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s="38" customFormat="1" ht="21.75" customHeight="1">
      <c r="A15" s="51" t="s">
        <v>83</v>
      </c>
      <c r="B15" s="50">
        <f t="shared" si="2"/>
        <v>1.55</v>
      </c>
      <c r="C15" s="50">
        <v>1.55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s="38" customFormat="1" ht="21.75" customHeight="1">
      <c r="A16" s="51" t="s">
        <v>84</v>
      </c>
      <c r="B16" s="50">
        <f t="shared" si="2"/>
        <v>0.14</v>
      </c>
      <c r="C16" s="50">
        <v>0.14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s="38" customFormat="1" ht="21.75" customHeight="1">
      <c r="A17" s="51" t="s">
        <v>85</v>
      </c>
      <c r="B17" s="50">
        <f t="shared" si="2"/>
        <v>0.97</v>
      </c>
      <c r="C17" s="50">
        <v>0.97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s="38" customFormat="1" ht="21.75" customHeight="1">
      <c r="A18" s="53" t="s">
        <v>86</v>
      </c>
      <c r="B18" s="50">
        <v>1.13</v>
      </c>
      <c r="C18" s="50">
        <v>1.13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s="38" customFormat="1" ht="21.75" customHeight="1">
      <c r="A19" s="53" t="s">
        <v>87</v>
      </c>
      <c r="B19" s="50">
        <v>0.11</v>
      </c>
      <c r="C19" s="50">
        <v>0.11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s="38" customFormat="1" ht="21.75" customHeight="1">
      <c r="A20" s="53" t="s">
        <v>88</v>
      </c>
      <c r="B20" s="50">
        <v>0.06</v>
      </c>
      <c r="C20" s="50">
        <v>0.06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s="38" customFormat="1" ht="21.75" customHeight="1">
      <c r="A21" s="53" t="s">
        <v>89</v>
      </c>
      <c r="B21" s="50">
        <v>0.03</v>
      </c>
      <c r="C21" s="50">
        <v>0.03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s="38" customFormat="1" ht="21.75" customHeight="1">
      <c r="A22" s="53" t="s">
        <v>90</v>
      </c>
      <c r="B22" s="50">
        <v>0.08</v>
      </c>
      <c r="C22" s="50">
        <v>0.08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s="38" customFormat="1" ht="21.75" customHeight="1">
      <c r="A23" s="53" t="s">
        <v>91</v>
      </c>
      <c r="B23" s="50">
        <v>0.08</v>
      </c>
      <c r="C23" s="50">
        <v>0.08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s="38" customFormat="1" ht="21.75" customHeight="1">
      <c r="A24" s="53" t="s">
        <v>92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s="38" customFormat="1" ht="21.75" customHeight="1">
      <c r="A25" s="53" t="s">
        <v>93</v>
      </c>
      <c r="B25" s="50">
        <v>0.08</v>
      </c>
      <c r="C25" s="50">
        <v>0.08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s="38" customFormat="1" ht="21.75" customHeight="1">
      <c r="A26" s="53" t="s">
        <v>94</v>
      </c>
      <c r="B26" s="50">
        <v>0.08</v>
      </c>
      <c r="C26" s="50">
        <v>0.08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s="38" customFormat="1" ht="21.75" customHeight="1">
      <c r="A27" s="53" t="s">
        <v>95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s="38" customFormat="1" ht="21.75" customHeight="1">
      <c r="A28" s="53" t="s">
        <v>96</v>
      </c>
      <c r="B28" s="50">
        <v>0.08</v>
      </c>
      <c r="C28" s="50">
        <v>0.08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s="38" customFormat="1" ht="21.75" customHeight="1">
      <c r="A29" s="53" t="s">
        <v>97</v>
      </c>
      <c r="B29" s="50">
        <v>0.2</v>
      </c>
      <c r="C29" s="50">
        <v>0.2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s="38" customFormat="1" ht="21.75" customHeight="1">
      <c r="A30" s="53" t="s">
        <v>98</v>
      </c>
      <c r="B30" s="50">
        <v>0.33</v>
      </c>
      <c r="C30" s="50">
        <v>0.33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s="38" customFormat="1" ht="21.75" customHeight="1">
      <c r="A31" s="53" t="s">
        <v>99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s="38" customFormat="1" ht="21.75" customHeight="1">
      <c r="A32" s="53" t="s">
        <v>100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s="38" customFormat="1" ht="21.75" customHeight="1">
      <c r="A33" s="51" t="s">
        <v>101</v>
      </c>
      <c r="B33" s="50">
        <f>SUM(B34:B36)</f>
        <v>2.33</v>
      </c>
      <c r="C33" s="50">
        <f aca="true" t="shared" si="4" ref="C33:M33">SUM(C34:C36)</f>
        <v>2.33</v>
      </c>
      <c r="D33" s="50">
        <f t="shared" si="4"/>
        <v>0</v>
      </c>
      <c r="E33" s="50">
        <f t="shared" si="4"/>
        <v>0</v>
      </c>
      <c r="F33" s="50">
        <f t="shared" si="4"/>
        <v>0</v>
      </c>
      <c r="G33" s="50">
        <f t="shared" si="4"/>
        <v>0</v>
      </c>
      <c r="H33" s="50">
        <f t="shared" si="4"/>
        <v>0</v>
      </c>
      <c r="I33" s="50">
        <f t="shared" si="4"/>
        <v>0</v>
      </c>
      <c r="J33" s="50">
        <f t="shared" si="4"/>
        <v>0</v>
      </c>
      <c r="K33" s="50">
        <f t="shared" si="4"/>
        <v>0</v>
      </c>
      <c r="L33" s="50">
        <f t="shared" si="4"/>
        <v>0</v>
      </c>
      <c r="M33" s="50">
        <f t="shared" si="4"/>
        <v>0</v>
      </c>
    </row>
    <row r="34" spans="1:13" s="38" customFormat="1" ht="21.75" customHeight="1">
      <c r="A34" s="53" t="s">
        <v>102</v>
      </c>
      <c r="B34" s="50">
        <f>C34+G34+H34+I34+J34+K34+L34+M34</f>
        <v>0</v>
      </c>
      <c r="C34" s="50">
        <f>SUM(D34:F34)</f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13" s="38" customFormat="1" ht="21.75" customHeight="1">
      <c r="A35" s="53" t="s">
        <v>103</v>
      </c>
      <c r="B35" s="50">
        <v>2.33</v>
      </c>
      <c r="C35" s="50">
        <v>2.33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spans="1:13" s="38" customFormat="1" ht="21.75" customHeight="1">
      <c r="A36" s="53" t="s">
        <v>104</v>
      </c>
      <c r="B36" s="50">
        <f>C36+G36+H36+I36+J36+K36+L36+M36</f>
        <v>0</v>
      </c>
      <c r="C36" s="50">
        <f>SUM(D36:F36)</f>
        <v>0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s="38" customFormat="1" ht="21.75" customHeight="1">
      <c r="A37" s="53" t="s">
        <v>23</v>
      </c>
      <c r="B37" s="50">
        <f>SUM(B38:B43)</f>
        <v>191</v>
      </c>
      <c r="C37" s="50">
        <f aca="true" t="shared" si="5" ref="C37:M37">SUM(C38:C43)</f>
        <v>191</v>
      </c>
      <c r="D37" s="50">
        <f t="shared" si="5"/>
        <v>0</v>
      </c>
      <c r="E37" s="50">
        <f t="shared" si="5"/>
        <v>0</v>
      </c>
      <c r="F37" s="50">
        <f t="shared" si="5"/>
        <v>0</v>
      </c>
      <c r="G37" s="50">
        <f t="shared" si="5"/>
        <v>0</v>
      </c>
      <c r="H37" s="50">
        <f t="shared" si="5"/>
        <v>0</v>
      </c>
      <c r="I37" s="50">
        <f t="shared" si="5"/>
        <v>0</v>
      </c>
      <c r="J37" s="50">
        <f t="shared" si="5"/>
        <v>0</v>
      </c>
      <c r="K37" s="50">
        <f t="shared" si="5"/>
        <v>0</v>
      </c>
      <c r="L37" s="50">
        <f t="shared" si="5"/>
        <v>0</v>
      </c>
      <c r="M37" s="50">
        <f t="shared" si="5"/>
        <v>0</v>
      </c>
    </row>
    <row r="38" spans="1:13" s="38" customFormat="1" ht="21.75" customHeight="1">
      <c r="A38" s="53" t="s">
        <v>105</v>
      </c>
      <c r="B38" s="50">
        <f aca="true" t="shared" si="6" ref="B38:B43">C38+G38+H38+I38+J38+K38+L38+M38</f>
        <v>191</v>
      </c>
      <c r="C38" s="50">
        <v>191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3" s="38" customFormat="1" ht="21.75" customHeight="1">
      <c r="A39" s="53" t="s">
        <v>106</v>
      </c>
      <c r="B39" s="50">
        <f t="shared" si="6"/>
        <v>0</v>
      </c>
      <c r="C39" s="50">
        <f aca="true" t="shared" si="7" ref="C38:C43">SUM(D39:F39)</f>
        <v>0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s="38" customFormat="1" ht="21.75" customHeight="1">
      <c r="A40" s="53" t="s">
        <v>107</v>
      </c>
      <c r="B40" s="50">
        <f t="shared" si="6"/>
        <v>0</v>
      </c>
      <c r="C40" s="50">
        <f t="shared" si="7"/>
        <v>0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13" s="38" customFormat="1" ht="21.75" customHeight="1">
      <c r="A41" s="53" t="s">
        <v>108</v>
      </c>
      <c r="B41" s="50">
        <f t="shared" si="6"/>
        <v>0</v>
      </c>
      <c r="C41" s="50">
        <f t="shared" si="7"/>
        <v>0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3" s="38" customFormat="1" ht="21.75" customHeight="1">
      <c r="A42" s="53" t="s">
        <v>109</v>
      </c>
      <c r="B42" s="50">
        <f t="shared" si="6"/>
        <v>0</v>
      </c>
      <c r="C42" s="50">
        <f t="shared" si="7"/>
        <v>0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s="38" customFormat="1" ht="21.75" customHeight="1">
      <c r="A43" s="53" t="s">
        <v>110</v>
      </c>
      <c r="B43" s="50">
        <f t="shared" si="6"/>
        <v>0</v>
      </c>
      <c r="C43" s="50">
        <f t="shared" si="7"/>
        <v>0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s="38" customFormat="1" ht="21.75" customHeight="1">
      <c r="A44" s="54" t="s">
        <v>111</v>
      </c>
      <c r="B44" s="50">
        <f aca="true" t="shared" si="8" ref="B44:M44">B9+B37</f>
        <v>220.4</v>
      </c>
      <c r="C44" s="50">
        <f t="shared" si="8"/>
        <v>220.4</v>
      </c>
      <c r="D44" s="50">
        <f t="shared" si="8"/>
        <v>0</v>
      </c>
      <c r="E44" s="50">
        <f t="shared" si="8"/>
        <v>0</v>
      </c>
      <c r="F44" s="50">
        <f t="shared" si="8"/>
        <v>0</v>
      </c>
      <c r="G44" s="50">
        <f t="shared" si="8"/>
        <v>0</v>
      </c>
      <c r="H44" s="50">
        <f t="shared" si="8"/>
        <v>0</v>
      </c>
      <c r="I44" s="50">
        <f t="shared" si="8"/>
        <v>0</v>
      </c>
      <c r="J44" s="50">
        <f t="shared" si="8"/>
        <v>0</v>
      </c>
      <c r="K44" s="50">
        <f t="shared" si="8"/>
        <v>0</v>
      </c>
      <c r="L44" s="50">
        <f t="shared" si="8"/>
        <v>0</v>
      </c>
      <c r="M44" s="50">
        <f t="shared" si="8"/>
        <v>0</v>
      </c>
    </row>
    <row r="45" ht="21.75" customHeight="1"/>
    <row r="46" ht="21.75" customHeight="1"/>
    <row r="47" ht="21.75" customHeight="1"/>
  </sheetData>
  <sheetProtection/>
  <mergeCells count="12">
    <mergeCell ref="A3:M3"/>
    <mergeCell ref="B6:M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92" right="0.55" top="0.77" bottom="0.61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N14" sqref="N14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14.66015625" style="0" customWidth="1"/>
    <col min="5" max="5" width="11" style="0" customWidth="1"/>
    <col min="20" max="20" width="9.66015625" style="0" customWidth="1"/>
  </cols>
  <sheetData>
    <row r="1" spans="1:20" ht="20.25">
      <c r="A1" s="20" t="s">
        <v>112</v>
      </c>
      <c r="B1" s="20"/>
      <c r="C1" s="20"/>
      <c r="D1" s="21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22.5" customHeight="1">
      <c r="A2" s="10" t="s">
        <v>113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9.5" customHeight="1">
      <c r="A3" s="23"/>
      <c r="B3" s="23"/>
      <c r="C3" s="23"/>
      <c r="D3" s="24"/>
      <c r="E3" s="24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34" t="s">
        <v>2</v>
      </c>
      <c r="R3" s="26"/>
      <c r="S3" s="35"/>
      <c r="T3" s="35"/>
    </row>
    <row r="4" spans="1:20" ht="19.5" customHeight="1">
      <c r="A4" s="4" t="s">
        <v>114</v>
      </c>
      <c r="B4" s="4"/>
      <c r="C4" s="4"/>
      <c r="D4" s="4"/>
      <c r="E4" s="4" t="s">
        <v>115</v>
      </c>
      <c r="F4" s="4" t="s">
        <v>116</v>
      </c>
      <c r="G4" s="4"/>
      <c r="H4" s="4"/>
      <c r="I4" s="4"/>
      <c r="J4" s="4"/>
      <c r="K4" s="4" t="s">
        <v>117</v>
      </c>
      <c r="L4" s="4"/>
      <c r="M4" s="4"/>
      <c r="N4" s="4"/>
      <c r="O4" s="4"/>
      <c r="P4" s="4"/>
      <c r="Q4" s="4"/>
      <c r="R4" s="4"/>
      <c r="S4" s="4"/>
      <c r="T4" s="4" t="s">
        <v>118</v>
      </c>
    </row>
    <row r="5" spans="1:20" ht="19.5" customHeight="1">
      <c r="A5" s="4" t="s">
        <v>119</v>
      </c>
      <c r="B5" s="4"/>
      <c r="C5" s="4"/>
      <c r="D5" s="4" t="s">
        <v>120</v>
      </c>
      <c r="E5" s="4"/>
      <c r="F5" s="4" t="s">
        <v>121</v>
      </c>
      <c r="G5" s="4" t="s">
        <v>122</v>
      </c>
      <c r="H5" s="4" t="s">
        <v>123</v>
      </c>
      <c r="I5" s="4" t="s">
        <v>124</v>
      </c>
      <c r="J5" s="31" t="s">
        <v>125</v>
      </c>
      <c r="K5" s="4" t="s">
        <v>121</v>
      </c>
      <c r="L5" s="4" t="s">
        <v>126</v>
      </c>
      <c r="M5" s="4" t="s">
        <v>127</v>
      </c>
      <c r="N5" s="4" t="s">
        <v>128</v>
      </c>
      <c r="O5" s="4" t="s">
        <v>129</v>
      </c>
      <c r="P5" s="4" t="s">
        <v>130</v>
      </c>
      <c r="Q5" s="4" t="s">
        <v>131</v>
      </c>
      <c r="R5" s="4" t="s">
        <v>132</v>
      </c>
      <c r="S5" s="36" t="s">
        <v>125</v>
      </c>
      <c r="T5" s="4"/>
    </row>
    <row r="6" spans="1:20" ht="19.5" customHeight="1">
      <c r="A6" s="4" t="s">
        <v>133</v>
      </c>
      <c r="B6" s="4" t="s">
        <v>134</v>
      </c>
      <c r="C6" s="4" t="s">
        <v>135</v>
      </c>
      <c r="D6" s="4"/>
      <c r="E6" s="4"/>
      <c r="F6" s="4"/>
      <c r="G6" s="4"/>
      <c r="H6" s="4"/>
      <c r="I6" s="4"/>
      <c r="J6" s="32"/>
      <c r="K6" s="4"/>
      <c r="L6" s="4"/>
      <c r="M6" s="4"/>
      <c r="N6" s="4"/>
      <c r="O6" s="4"/>
      <c r="P6" s="4"/>
      <c r="Q6" s="4"/>
      <c r="R6" s="4"/>
      <c r="S6" s="37"/>
      <c r="T6" s="4"/>
    </row>
    <row r="7" spans="1:20" ht="19.5" customHeight="1">
      <c r="A7" s="4" t="s">
        <v>136</v>
      </c>
      <c r="B7" s="4" t="s">
        <v>137</v>
      </c>
      <c r="C7" s="4" t="s">
        <v>137</v>
      </c>
      <c r="D7" s="4" t="s">
        <v>138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4">
        <v>11</v>
      </c>
      <c r="P7" s="4">
        <v>12</v>
      </c>
      <c r="Q7" s="4">
        <v>13</v>
      </c>
      <c r="R7" s="4">
        <v>14</v>
      </c>
      <c r="S7" s="4">
        <v>15</v>
      </c>
      <c r="T7" s="4">
        <v>16</v>
      </c>
    </row>
    <row r="8" spans="1:20" ht="19.5" customHeight="1">
      <c r="A8" s="4">
        <v>201</v>
      </c>
      <c r="B8" s="4">
        <v>3</v>
      </c>
      <c r="C8" s="4">
        <v>6</v>
      </c>
      <c r="D8" s="4" t="s">
        <v>139</v>
      </c>
      <c r="E8" s="4">
        <v>211.53</v>
      </c>
      <c r="F8" s="4">
        <v>20.53</v>
      </c>
      <c r="G8" s="4">
        <v>19.4</v>
      </c>
      <c r="H8" s="4">
        <v>1.13</v>
      </c>
      <c r="I8" s="4"/>
      <c r="J8" s="4"/>
      <c r="K8" s="4">
        <v>191</v>
      </c>
      <c r="L8" s="4">
        <v>191</v>
      </c>
      <c r="M8" s="4"/>
      <c r="N8" s="4"/>
      <c r="O8" s="4"/>
      <c r="P8" s="4"/>
      <c r="Q8" s="4"/>
      <c r="R8" s="4"/>
      <c r="S8" s="4"/>
      <c r="T8" s="4"/>
    </row>
    <row r="9" spans="1:20" ht="24" customHeight="1">
      <c r="A9" s="4">
        <v>208</v>
      </c>
      <c r="B9" s="4">
        <v>3</v>
      </c>
      <c r="C9" s="4">
        <v>1</v>
      </c>
      <c r="D9" s="4" t="s">
        <v>140</v>
      </c>
      <c r="E9" s="4">
        <v>3.88</v>
      </c>
      <c r="F9" s="4">
        <v>3.88</v>
      </c>
      <c r="G9" s="4">
        <v>3.88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4" customHeight="1">
      <c r="A10" s="4">
        <v>208</v>
      </c>
      <c r="B10" s="4">
        <v>3</v>
      </c>
      <c r="C10" s="4">
        <v>3</v>
      </c>
      <c r="D10" s="4" t="s">
        <v>141</v>
      </c>
      <c r="E10" s="4">
        <v>1.55</v>
      </c>
      <c r="F10" s="4">
        <v>1.55</v>
      </c>
      <c r="G10" s="4">
        <v>1.55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4" customHeight="1">
      <c r="A11" s="4">
        <v>208</v>
      </c>
      <c r="B11" s="4">
        <v>3</v>
      </c>
      <c r="C11" s="4">
        <v>4</v>
      </c>
      <c r="D11" s="4" t="s">
        <v>142</v>
      </c>
      <c r="E11" s="4">
        <v>0.97</v>
      </c>
      <c r="F11" s="4">
        <v>0.97</v>
      </c>
      <c r="G11" s="4">
        <v>0.97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4.75" customHeight="1">
      <c r="A12" s="27" t="s">
        <v>143</v>
      </c>
      <c r="B12" s="27" t="s">
        <v>144</v>
      </c>
      <c r="C12" s="27" t="s">
        <v>145</v>
      </c>
      <c r="D12" s="28" t="s">
        <v>146</v>
      </c>
      <c r="E12" s="4">
        <v>0.14</v>
      </c>
      <c r="F12" s="4">
        <v>0.14</v>
      </c>
      <c r="G12" s="4">
        <v>0.14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3"/>
    </row>
    <row r="13" spans="1:20" ht="24" customHeight="1">
      <c r="A13" s="27" t="s">
        <v>147</v>
      </c>
      <c r="B13" s="27" t="s">
        <v>148</v>
      </c>
      <c r="C13" s="27" t="s">
        <v>149</v>
      </c>
      <c r="D13" s="4" t="s">
        <v>150</v>
      </c>
      <c r="E13" s="29">
        <v>2.33</v>
      </c>
      <c r="F13" s="29">
        <v>2.33</v>
      </c>
      <c r="G13" s="4">
        <v>2.33</v>
      </c>
      <c r="H13" s="4"/>
      <c r="I13" s="4"/>
      <c r="J13" s="4"/>
      <c r="K13" s="29"/>
      <c r="L13" s="4"/>
      <c r="M13" s="4"/>
      <c r="N13" s="4"/>
      <c r="O13" s="4"/>
      <c r="P13" s="4"/>
      <c r="Q13" s="4"/>
      <c r="R13" s="4"/>
      <c r="S13" s="4"/>
      <c r="T13" s="33"/>
    </row>
    <row r="14" spans="1:20" ht="19.5" customHeight="1">
      <c r="A14" s="27"/>
      <c r="B14" s="27"/>
      <c r="C14" s="27"/>
      <c r="D14" s="3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3"/>
    </row>
    <row r="15" spans="1:20" ht="19.5" customHeight="1">
      <c r="A15" s="27"/>
      <c r="B15" s="27"/>
      <c r="C15" s="27"/>
      <c r="D15" s="3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3"/>
    </row>
    <row r="16" spans="1:20" ht="19.5" customHeight="1">
      <c r="A16" s="27"/>
      <c r="B16" s="27"/>
      <c r="C16" s="27"/>
      <c r="D16" s="3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33"/>
    </row>
    <row r="17" spans="1:20" ht="19.5" customHeight="1">
      <c r="A17" s="27"/>
      <c r="B17" s="27"/>
      <c r="C17" s="27"/>
      <c r="D17" s="30"/>
      <c r="E17" s="4"/>
      <c r="F17" s="4"/>
      <c r="G17" s="4"/>
      <c r="H17" s="4"/>
      <c r="I17" s="4"/>
      <c r="J17" s="4"/>
      <c r="K17" s="4"/>
      <c r="L17" s="4"/>
      <c r="M17" s="33"/>
      <c r="N17" s="33"/>
      <c r="O17" s="33"/>
      <c r="P17" s="33"/>
      <c r="Q17" s="33"/>
      <c r="R17" s="33"/>
      <c r="S17" s="33"/>
      <c r="T17" s="33"/>
    </row>
    <row r="18" spans="1:20" ht="19.5" customHeight="1">
      <c r="A18" s="27"/>
      <c r="B18" s="27"/>
      <c r="C18" s="27"/>
      <c r="D18" s="4" t="s">
        <v>121</v>
      </c>
      <c r="E18" s="4">
        <v>220.4</v>
      </c>
      <c r="F18" s="4">
        <v>220.4</v>
      </c>
      <c r="G18" s="4">
        <v>220.4</v>
      </c>
      <c r="H18" s="4"/>
      <c r="I18" s="4"/>
      <c r="J18" s="4"/>
      <c r="K18" s="4"/>
      <c r="L18" s="4"/>
      <c r="M18" s="33"/>
      <c r="N18" s="33"/>
      <c r="O18" s="33"/>
      <c r="P18" s="33"/>
      <c r="Q18" s="33"/>
      <c r="R18" s="33"/>
      <c r="S18" s="33"/>
      <c r="T18" s="33"/>
    </row>
    <row r="19" ht="27" customHeight="1"/>
  </sheetData>
  <sheetProtection/>
  <mergeCells count="24">
    <mergeCell ref="D1:E1"/>
    <mergeCell ref="A2:R2"/>
    <mergeCell ref="S2:T2"/>
    <mergeCell ref="A4:D4"/>
    <mergeCell ref="F4:J4"/>
    <mergeCell ref="K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/>
  <pageMargins left="0.75" right="0.75" top="1" bottom="1" header="0.5" footer="0.5"/>
  <pageSetup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C11" sqref="C11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151</v>
      </c>
    </row>
    <row r="2" spans="1:7" ht="27" customHeight="1">
      <c r="A2" s="10" t="s">
        <v>152</v>
      </c>
      <c r="B2" s="10"/>
      <c r="C2" s="10"/>
      <c r="D2" s="10"/>
      <c r="E2" s="11"/>
      <c r="F2" s="11"/>
      <c r="G2" s="11"/>
    </row>
    <row r="3" spans="1:7" ht="19.5" customHeight="1">
      <c r="A3" s="12"/>
      <c r="B3" s="8"/>
      <c r="C3" s="8"/>
      <c r="D3" s="8" t="s">
        <v>62</v>
      </c>
      <c r="E3" s="11"/>
      <c r="F3" s="11"/>
      <c r="G3" s="11"/>
    </row>
    <row r="4" spans="1:7" ht="19.5" customHeight="1">
      <c r="A4" s="13" t="s">
        <v>153</v>
      </c>
      <c r="B4" s="13" t="s">
        <v>154</v>
      </c>
      <c r="C4" s="13" t="s">
        <v>155</v>
      </c>
      <c r="D4" s="13" t="s">
        <v>154</v>
      </c>
      <c r="E4" s="12"/>
      <c r="F4" s="12"/>
      <c r="G4" s="12"/>
    </row>
    <row r="5" spans="1:7" ht="19.5" customHeight="1">
      <c r="A5" s="14" t="s">
        <v>156</v>
      </c>
      <c r="B5" s="13"/>
      <c r="C5" s="14" t="s">
        <v>157</v>
      </c>
      <c r="D5" s="13"/>
      <c r="E5" s="12"/>
      <c r="F5" s="12"/>
      <c r="G5" s="12"/>
    </row>
    <row r="6" spans="1:7" ht="19.5" customHeight="1">
      <c r="A6" s="14" t="s">
        <v>158</v>
      </c>
      <c r="B6" s="13"/>
      <c r="C6" s="14" t="s">
        <v>159</v>
      </c>
      <c r="D6" s="13"/>
      <c r="E6" s="12"/>
      <c r="F6" s="12"/>
      <c r="G6" s="12"/>
    </row>
    <row r="7" spans="1:7" ht="19.5" customHeight="1">
      <c r="A7" s="14" t="s">
        <v>160</v>
      </c>
      <c r="B7" s="13"/>
      <c r="C7" s="14" t="s">
        <v>161</v>
      </c>
      <c r="D7" s="13"/>
      <c r="E7" s="12"/>
      <c r="F7" s="12"/>
      <c r="G7" s="12"/>
    </row>
    <row r="8" spans="1:7" ht="19.5" customHeight="1">
      <c r="A8" s="14" t="s">
        <v>162</v>
      </c>
      <c r="B8" s="13"/>
      <c r="C8" s="14" t="s">
        <v>163</v>
      </c>
      <c r="D8" s="13"/>
      <c r="E8" s="12"/>
      <c r="F8" s="12"/>
      <c r="G8" s="12"/>
    </row>
    <row r="9" spans="1:7" ht="19.5" customHeight="1">
      <c r="A9" s="14" t="s">
        <v>164</v>
      </c>
      <c r="B9" s="13"/>
      <c r="C9" s="14" t="s">
        <v>165</v>
      </c>
      <c r="D9" s="13"/>
      <c r="E9" s="12"/>
      <c r="F9" s="12"/>
      <c r="G9" s="12"/>
    </row>
    <row r="10" spans="1:7" ht="19.5" customHeight="1">
      <c r="A10" s="14" t="s">
        <v>166</v>
      </c>
      <c r="B10" s="13"/>
      <c r="C10" s="14" t="s">
        <v>167</v>
      </c>
      <c r="D10" s="13"/>
      <c r="E10" s="12"/>
      <c r="F10" s="12"/>
      <c r="G10" s="12"/>
    </row>
    <row r="11" spans="1:7" ht="19.5" customHeight="1">
      <c r="A11" s="14" t="s">
        <v>168</v>
      </c>
      <c r="B11" s="13"/>
      <c r="C11" s="14" t="s">
        <v>169</v>
      </c>
      <c r="D11" s="13"/>
      <c r="E11" s="12"/>
      <c r="F11" s="12"/>
      <c r="G11" s="12"/>
    </row>
    <row r="12" spans="1:7" ht="19.5" customHeight="1">
      <c r="A12" s="14" t="s">
        <v>170</v>
      </c>
      <c r="B12" s="13"/>
      <c r="C12" s="14" t="s">
        <v>171</v>
      </c>
      <c r="D12" s="13"/>
      <c r="E12" s="12"/>
      <c r="F12" s="12"/>
      <c r="G12" s="12"/>
    </row>
    <row r="13" spans="1:7" ht="19.5" customHeight="1">
      <c r="A13" s="14" t="s">
        <v>172</v>
      </c>
      <c r="B13" s="13"/>
      <c r="C13" s="14" t="s">
        <v>173</v>
      </c>
      <c r="D13" s="13"/>
      <c r="E13" s="12"/>
      <c r="F13" s="12"/>
      <c r="G13" s="12"/>
    </row>
    <row r="14" spans="1:7" ht="19.5" customHeight="1">
      <c r="A14" s="14" t="s">
        <v>174</v>
      </c>
      <c r="B14" s="13"/>
      <c r="C14" s="14" t="s">
        <v>175</v>
      </c>
      <c r="D14" s="13"/>
      <c r="E14" s="12"/>
      <c r="F14" s="12"/>
      <c r="G14" s="12"/>
    </row>
    <row r="15" spans="1:7" ht="19.5" customHeight="1">
      <c r="A15" s="14" t="s">
        <v>176</v>
      </c>
      <c r="B15" s="13"/>
      <c r="C15" s="14" t="s">
        <v>177</v>
      </c>
      <c r="D15" s="13"/>
      <c r="E15" s="12"/>
      <c r="F15" s="12"/>
      <c r="G15" s="12"/>
    </row>
    <row r="16" spans="1:7" ht="19.5" customHeight="1">
      <c r="A16" s="14" t="s">
        <v>178</v>
      </c>
      <c r="B16" s="13"/>
      <c r="C16" s="14" t="s">
        <v>179</v>
      </c>
      <c r="D16" s="13"/>
      <c r="E16" s="12"/>
      <c r="F16" s="12"/>
      <c r="G16" s="12"/>
    </row>
    <row r="17" spans="1:7" ht="19.5" customHeight="1">
      <c r="A17" s="14" t="s">
        <v>180</v>
      </c>
      <c r="B17" s="13"/>
      <c r="C17" s="14" t="s">
        <v>181</v>
      </c>
      <c r="D17" s="13"/>
      <c r="E17" s="12"/>
      <c r="F17" s="12"/>
      <c r="G17" s="12"/>
    </row>
    <row r="18" spans="1:7" ht="19.5" customHeight="1">
      <c r="A18" s="14" t="s">
        <v>182</v>
      </c>
      <c r="B18" s="13"/>
      <c r="C18" s="14" t="s">
        <v>183</v>
      </c>
      <c r="D18" s="13"/>
      <c r="E18" s="12"/>
      <c r="F18" s="12"/>
      <c r="G18" s="12"/>
    </row>
    <row r="19" spans="1:7" ht="19.5" customHeight="1">
      <c r="A19" s="14" t="s">
        <v>184</v>
      </c>
      <c r="B19" s="13"/>
      <c r="C19" s="14" t="s">
        <v>185</v>
      </c>
      <c r="D19" s="13"/>
      <c r="E19" s="12"/>
      <c r="F19" s="12"/>
      <c r="G19" s="12"/>
    </row>
    <row r="20" spans="1:7" ht="19.5" customHeight="1">
      <c r="A20" s="14" t="s">
        <v>186</v>
      </c>
      <c r="B20" s="13"/>
      <c r="C20" s="14" t="s">
        <v>187</v>
      </c>
      <c r="D20" s="13"/>
      <c r="E20" s="12"/>
      <c r="F20" s="12"/>
      <c r="G20" s="12"/>
    </row>
    <row r="21" spans="1:7" ht="19.5" customHeight="1">
      <c r="A21" s="14"/>
      <c r="B21" s="13"/>
      <c r="C21" s="14" t="s">
        <v>188</v>
      </c>
      <c r="D21" s="13"/>
      <c r="E21" s="12"/>
      <c r="F21" s="12"/>
      <c r="G21" s="12"/>
    </row>
    <row r="22" spans="1:7" ht="19.5" customHeight="1">
      <c r="A22" s="14"/>
      <c r="B22" s="13"/>
      <c r="C22" s="14" t="s">
        <v>189</v>
      </c>
      <c r="D22" s="13"/>
      <c r="E22" s="12"/>
      <c r="F22" s="12"/>
      <c r="G22" s="12"/>
    </row>
    <row r="23" spans="1:7" ht="19.5" customHeight="1">
      <c r="A23" s="14"/>
      <c r="B23" s="13"/>
      <c r="C23" s="14" t="s">
        <v>190</v>
      </c>
      <c r="D23" s="13"/>
      <c r="E23" s="12"/>
      <c r="F23" s="12"/>
      <c r="G23" s="12"/>
    </row>
    <row r="24" spans="1:7" ht="19.5" customHeight="1">
      <c r="A24" s="14"/>
      <c r="B24" s="13"/>
      <c r="C24" s="14" t="s">
        <v>191</v>
      </c>
      <c r="D24" s="13"/>
      <c r="E24" s="12"/>
      <c r="F24" s="12"/>
      <c r="G24" s="12"/>
    </row>
    <row r="25" spans="1:7" ht="19.5" customHeight="1">
      <c r="A25" s="14"/>
      <c r="B25" s="13"/>
      <c r="C25" s="14" t="s">
        <v>192</v>
      </c>
      <c r="D25" s="13"/>
      <c r="E25" s="12"/>
      <c r="F25" s="12"/>
      <c r="G25" s="12"/>
    </row>
    <row r="26" spans="1:7" ht="19.5" customHeight="1">
      <c r="A26" s="14"/>
      <c r="B26" s="13"/>
      <c r="C26" s="14" t="s">
        <v>193</v>
      </c>
      <c r="D26" s="13"/>
      <c r="E26" s="12"/>
      <c r="F26" s="12"/>
      <c r="G26" s="12"/>
    </row>
    <row r="27" spans="1:7" ht="19.5" customHeight="1">
      <c r="A27" s="14"/>
      <c r="B27" s="13"/>
      <c r="C27" s="14" t="s">
        <v>194</v>
      </c>
      <c r="D27" s="13"/>
      <c r="E27" s="12"/>
      <c r="F27" s="12"/>
      <c r="G27" s="12"/>
    </row>
    <row r="28" spans="1:7" ht="19.5" customHeight="1">
      <c r="A28" s="14"/>
      <c r="B28" s="13"/>
      <c r="C28" s="14" t="s">
        <v>195</v>
      </c>
      <c r="D28" s="13"/>
      <c r="E28" s="12"/>
      <c r="F28" s="12"/>
      <c r="G28" s="12"/>
    </row>
    <row r="29" spans="1:7" ht="19.5" customHeight="1">
      <c r="A29" s="14"/>
      <c r="B29" s="13"/>
      <c r="C29" s="14" t="s">
        <v>196</v>
      </c>
      <c r="D29" s="13"/>
      <c r="E29" s="12"/>
      <c r="F29" s="12"/>
      <c r="G29" s="12"/>
    </row>
    <row r="30" spans="1:7" ht="19.5" customHeight="1">
      <c r="A30" s="14"/>
      <c r="B30" s="13"/>
      <c r="C30" s="14" t="s">
        <v>197</v>
      </c>
      <c r="D30" s="13"/>
      <c r="E30" s="12"/>
      <c r="F30" s="12"/>
      <c r="G30" s="12"/>
    </row>
    <row r="31" spans="1:7" ht="19.5" customHeight="1">
      <c r="A31" s="14"/>
      <c r="B31" s="13"/>
      <c r="C31" s="14" t="s">
        <v>198</v>
      </c>
      <c r="D31" s="13"/>
      <c r="E31" s="12"/>
      <c r="F31" s="12"/>
      <c r="G31" s="12"/>
    </row>
    <row r="32" spans="1:7" ht="19.5" customHeight="1">
      <c r="A32" s="14"/>
      <c r="B32" s="13"/>
      <c r="C32" s="14" t="s">
        <v>199</v>
      </c>
      <c r="D32" s="13"/>
      <c r="E32" s="12"/>
      <c r="F32" s="12"/>
      <c r="G32" s="12"/>
    </row>
    <row r="33" spans="1:7" ht="19.5" customHeight="1">
      <c r="A33" s="14"/>
      <c r="B33" s="13"/>
      <c r="C33" s="14" t="s">
        <v>200</v>
      </c>
      <c r="D33" s="13"/>
      <c r="E33" s="12"/>
      <c r="F33" s="12"/>
      <c r="G33" s="12"/>
    </row>
    <row r="34" spans="1:7" ht="19.5" customHeight="1">
      <c r="A34" s="14"/>
      <c r="B34" s="13"/>
      <c r="C34" s="14" t="s">
        <v>201</v>
      </c>
      <c r="D34" s="13"/>
      <c r="E34" s="12"/>
      <c r="F34" s="12"/>
      <c r="G34" s="12"/>
    </row>
    <row r="35" spans="1:7" ht="19.5" customHeight="1">
      <c r="A35" s="14"/>
      <c r="B35" s="13"/>
      <c r="C35" s="14" t="s">
        <v>202</v>
      </c>
      <c r="D35" s="13"/>
      <c r="E35" s="12"/>
      <c r="F35" s="12"/>
      <c r="G35" s="12"/>
    </row>
    <row r="36" spans="1:7" ht="19.5" customHeight="1">
      <c r="A36" s="14"/>
      <c r="B36" s="13"/>
      <c r="C36" s="14" t="s">
        <v>203</v>
      </c>
      <c r="D36" s="13"/>
      <c r="E36" s="12"/>
      <c r="F36" s="12"/>
      <c r="G36" s="12"/>
    </row>
    <row r="37" spans="1:7" ht="19.5" customHeight="1">
      <c r="A37" s="14"/>
      <c r="B37" s="13"/>
      <c r="C37" s="14"/>
      <c r="D37" s="13"/>
      <c r="E37" s="12"/>
      <c r="F37" s="12"/>
      <c r="G37" s="12"/>
    </row>
    <row r="38" spans="1:7" ht="19.5" customHeight="1">
      <c r="A38" s="15" t="s">
        <v>204</v>
      </c>
      <c r="B38" s="16">
        <v>0</v>
      </c>
      <c r="C38" s="15" t="s">
        <v>205</v>
      </c>
      <c r="D38" s="16">
        <v>0</v>
      </c>
      <c r="E38" s="17"/>
      <c r="F38" s="17"/>
      <c r="G38" s="17"/>
    </row>
    <row r="39" spans="1:7" ht="19.5" customHeight="1">
      <c r="A39" s="14" t="s">
        <v>206</v>
      </c>
      <c r="B39" s="13">
        <v>0</v>
      </c>
      <c r="C39" s="18" t="s">
        <v>207</v>
      </c>
      <c r="D39" s="13">
        <v>0</v>
      </c>
      <c r="E39" s="12"/>
      <c r="F39" s="12"/>
      <c r="G39" s="12"/>
    </row>
    <row r="40" spans="1:7" ht="19.5" customHeight="1">
      <c r="A40" s="14" t="s">
        <v>208</v>
      </c>
      <c r="B40" s="13">
        <v>0</v>
      </c>
      <c r="C40" s="14" t="s">
        <v>209</v>
      </c>
      <c r="D40" s="13">
        <v>0</v>
      </c>
      <c r="E40" s="17"/>
      <c r="F40" s="17"/>
      <c r="G40" s="17"/>
    </row>
    <row r="41" spans="1:7" ht="13.5" customHeight="1">
      <c r="A41" s="19"/>
      <c r="B41" s="19"/>
      <c r="C41" s="19"/>
      <c r="D41" s="19"/>
      <c r="E41" s="12"/>
      <c r="F41" s="12"/>
      <c r="G41" s="12"/>
    </row>
    <row r="42" spans="1:7" ht="13.5">
      <c r="A42" s="12"/>
      <c r="B42" s="12"/>
      <c r="C42" s="12"/>
      <c r="D42" s="12"/>
      <c r="E42" s="12"/>
      <c r="F42" s="12"/>
      <c r="G42" s="12"/>
    </row>
    <row r="43" spans="1:7" ht="13.5">
      <c r="A43" s="12"/>
      <c r="B43" s="12"/>
      <c r="C43" s="12"/>
      <c r="D43" s="12"/>
      <c r="E43" s="12"/>
      <c r="F43" s="12"/>
      <c r="G43" s="12"/>
    </row>
    <row r="44" spans="1:7" ht="13.5">
      <c r="A44" s="12"/>
      <c r="B44" s="12"/>
      <c r="C44" s="12"/>
      <c r="D44" s="12"/>
      <c r="E44" s="12"/>
      <c r="F44" s="12"/>
      <c r="G44" s="12"/>
    </row>
    <row r="45" spans="1:7" ht="13.5">
      <c r="A45" s="12"/>
      <c r="B45" s="12"/>
      <c r="C45" s="12"/>
      <c r="D45" s="12"/>
      <c r="E45" s="12"/>
      <c r="F45" s="12"/>
      <c r="G45" s="12"/>
    </row>
    <row r="46" spans="1:7" ht="13.5">
      <c r="A46" s="12"/>
      <c r="B46" s="12"/>
      <c r="C46" s="12"/>
      <c r="D46" s="12"/>
      <c r="E46" s="12"/>
      <c r="F46" s="12"/>
      <c r="G46" s="12"/>
    </row>
    <row r="47" spans="1:7" ht="13.5">
      <c r="A47" s="12"/>
      <c r="B47" s="12"/>
      <c r="C47" s="12"/>
      <c r="D47" s="12"/>
      <c r="E47" s="12"/>
      <c r="F47" s="12"/>
      <c r="G47" s="12"/>
    </row>
    <row r="48" spans="1:7" ht="13.5">
      <c r="A48" s="12"/>
      <c r="B48" s="12"/>
      <c r="C48" s="12"/>
      <c r="D48" s="12"/>
      <c r="E48" s="12"/>
      <c r="F48" s="12"/>
      <c r="G48" s="12"/>
    </row>
    <row r="49" spans="1:7" ht="13.5">
      <c r="A49" s="12"/>
      <c r="B49" s="12"/>
      <c r="C49" s="12"/>
      <c r="D49" s="12"/>
      <c r="E49" s="12"/>
      <c r="F49" s="12"/>
      <c r="G49" s="12"/>
    </row>
    <row r="50" spans="1:7" ht="13.5">
      <c r="A50" s="12"/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10" sqref="C10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210</v>
      </c>
    </row>
    <row r="2" spans="1:3" ht="35.25" customHeight="1">
      <c r="A2" s="2" t="s">
        <v>211</v>
      </c>
      <c r="B2" s="2"/>
      <c r="C2" s="2"/>
    </row>
    <row r="3" spans="1:3" ht="23.25" customHeight="1">
      <c r="A3" s="1"/>
      <c r="B3" s="1"/>
      <c r="C3" s="3" t="s">
        <v>62</v>
      </c>
    </row>
    <row r="4" spans="1:3" ht="30.75" customHeight="1">
      <c r="A4" s="4" t="s">
        <v>212</v>
      </c>
      <c r="B4" s="4" t="s">
        <v>213</v>
      </c>
      <c r="C4" s="4" t="s">
        <v>214</v>
      </c>
    </row>
    <row r="5" spans="1:3" ht="27.75" customHeight="1">
      <c r="A5" s="4" t="s">
        <v>111</v>
      </c>
      <c r="B5" s="4">
        <v>20.25</v>
      </c>
      <c r="C5" s="4"/>
    </row>
    <row r="6" spans="1:3" ht="27" customHeight="1">
      <c r="A6" s="5" t="s">
        <v>215</v>
      </c>
      <c r="B6" s="4">
        <v>0</v>
      </c>
      <c r="C6" s="4"/>
    </row>
    <row r="7" spans="1:3" ht="33" customHeight="1">
      <c r="A7" s="5" t="s">
        <v>216</v>
      </c>
      <c r="B7" s="4">
        <v>12.15</v>
      </c>
      <c r="C7" s="4" t="s">
        <v>217</v>
      </c>
    </row>
    <row r="8" spans="1:3" ht="38.25" customHeight="1">
      <c r="A8" s="5" t="s">
        <v>218</v>
      </c>
      <c r="B8" s="4">
        <v>8.1</v>
      </c>
      <c r="C8" s="4" t="s">
        <v>217</v>
      </c>
    </row>
    <row r="9" spans="1:3" ht="36.75" customHeight="1">
      <c r="A9" s="6" t="s">
        <v>219</v>
      </c>
      <c r="B9" s="4">
        <v>8.1</v>
      </c>
      <c r="C9" s="4"/>
    </row>
    <row r="10" spans="1:3" ht="27.75" customHeight="1">
      <c r="A10" s="5" t="s">
        <v>220</v>
      </c>
      <c r="B10" s="4">
        <v>0</v>
      </c>
      <c r="C10" s="4"/>
    </row>
    <row r="11" spans="1:3" ht="12">
      <c r="A11" s="7"/>
      <c r="B11" s="7"/>
      <c r="C11" s="7"/>
    </row>
    <row r="12" spans="1:3" ht="12">
      <c r="A12" s="7"/>
      <c r="B12" s="7"/>
      <c r="C12" s="7"/>
    </row>
    <row r="13" spans="1:3" ht="39" customHeight="1">
      <c r="A13" s="8" t="s">
        <v>221</v>
      </c>
      <c r="B13" s="8"/>
      <c r="C13" s="8"/>
    </row>
    <row r="14" spans="1:3" ht="23.25" customHeight="1">
      <c r="A14" s="9" t="s">
        <v>222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2017-06-14T00:45:13Z</cp:lastPrinted>
  <dcterms:created xsi:type="dcterms:W3CDTF">2017-06-26T08:47:44Z</dcterms:created>
  <dcterms:modified xsi:type="dcterms:W3CDTF">2017-06-27T08:10:48Z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