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tabRatio="433" firstSheet="1" activeTab="4"/>
  </bookViews>
  <sheets>
    <sheet name="收支预算总表" sheetId="1" r:id="rId1"/>
    <sheet name="一般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'一般预算支出表'!$A$2:$Q$34</definedName>
    <definedName name="_xlnm.Print_Area">#N/A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'一般预算支出表'!$2:$8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<sst xmlns="http://schemas.openxmlformats.org/spreadsheetml/2006/main" count="197" uniqueCount="183">
  <si>
    <t>表一</t>
  </si>
  <si>
    <t>单位:万元</t>
  </si>
  <si>
    <t>收                  入</t>
  </si>
  <si>
    <t>支                  出</t>
  </si>
  <si>
    <t>项         目</t>
  </si>
  <si>
    <t>本年预算</t>
  </si>
  <si>
    <t>一、一般预算拨款（补助）</t>
  </si>
  <si>
    <t>一、基本支出</t>
  </si>
  <si>
    <t>（一）经费拨款</t>
  </si>
  <si>
    <t>　　　工资福利支出</t>
  </si>
  <si>
    <t>（二）纳入预算管理的非税收入拨款</t>
  </si>
  <si>
    <t>　　　一般商品和服务支出</t>
  </si>
  <si>
    <t xml:space="preserve">      行政事业性收费收入</t>
  </si>
  <si>
    <t>　　　对个人和家庭的补助</t>
  </si>
  <si>
    <t xml:space="preserve">      罚没收入</t>
  </si>
  <si>
    <t>二、项目支出</t>
  </si>
  <si>
    <t xml:space="preserve">      专项收入</t>
  </si>
  <si>
    <t>　　　专项商品和服务支出</t>
  </si>
  <si>
    <t xml:space="preserve">      其他收入</t>
  </si>
  <si>
    <t xml:space="preserve">      对企事业单位的补贴</t>
  </si>
  <si>
    <t>（三）上级财政追加拨款</t>
  </si>
  <si>
    <t xml:space="preserve">      债务利息支出</t>
  </si>
  <si>
    <t>二、纳入财政专户管理的非税收入拨款</t>
  </si>
  <si>
    <t xml:space="preserve">      债务还本支出</t>
  </si>
  <si>
    <t>三、政府性基金拨款</t>
  </si>
  <si>
    <t xml:space="preserve">      基本建设支出</t>
  </si>
  <si>
    <t>四、事业单位经营收入</t>
  </si>
  <si>
    <t xml:space="preserve">      其他资本性支出</t>
  </si>
  <si>
    <t>五、上级补助收入</t>
  </si>
  <si>
    <t xml:space="preserve">      其他支出</t>
  </si>
  <si>
    <t>六、附属单位上缴收入</t>
  </si>
  <si>
    <t>三、事业单位经营支出</t>
  </si>
  <si>
    <t>七、其他收入</t>
  </si>
  <si>
    <t>四、对附属单位补助支出</t>
  </si>
  <si>
    <t>八、上年结余</t>
  </si>
  <si>
    <t>五、上缴上级支出</t>
  </si>
  <si>
    <t>收 入 总 计</t>
  </si>
  <si>
    <t>支  出  总  计</t>
  </si>
  <si>
    <t>表二</t>
  </si>
  <si>
    <t>单位：万元</t>
  </si>
  <si>
    <t>项目类别</t>
  </si>
  <si>
    <t>资金来源</t>
  </si>
  <si>
    <t>附：一般预算拨款方式</t>
  </si>
  <si>
    <t>合 计</t>
  </si>
  <si>
    <t>一般预算拨款(补助)</t>
  </si>
  <si>
    <t>纳入财政专户管理的非税收入拨款</t>
  </si>
  <si>
    <t>政府性基金   拨款</t>
  </si>
  <si>
    <t>事业 单位 经营 收入</t>
  </si>
  <si>
    <t>上级补助收入</t>
  </si>
  <si>
    <t>附属单位上缴 收入</t>
  </si>
  <si>
    <t>其他 收入</t>
  </si>
  <si>
    <t>上年  结余</t>
  </si>
  <si>
    <t>合计</t>
  </si>
  <si>
    <t>下单位</t>
  </si>
  <si>
    <t>审批  专款</t>
  </si>
  <si>
    <t>财政 代扣</t>
  </si>
  <si>
    <t>小计</t>
  </si>
  <si>
    <t>经费   拨款</t>
  </si>
  <si>
    <t>纳入预算管理的非税收入拨款</t>
  </si>
  <si>
    <t>上级财政追加拨款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</si>
  <si>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</si>
  <si>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</si>
  <si>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</si>
  <si>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</si>
  <si>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</si>
  <si>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</si>
  <si>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</si>
  <si>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</si>
  <si>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</si>
  <si>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</si>
  <si>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</si>
  <si>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</si>
  <si>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</si>
  <si>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</si>
  <si>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</si>
  <si>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</si>
  <si>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</si>
  <si>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</si>
  <si>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</si>
  <si>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</si>
  <si>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表三</t>
  </si>
  <si>
    <t>功能科目  代码</t>
  </si>
  <si>
    <t>单位及功能  科目名称</t>
  </si>
  <si>
    <t>总计</t>
  </si>
  <si>
    <t>基本支出</t>
  </si>
  <si>
    <t>项目支出</t>
  </si>
  <si>
    <t>备注</t>
  </si>
  <si>
    <t>工资福利支出</t>
  </si>
  <si>
    <t>一般商品和服务支出</t>
  </si>
  <si>
    <t>对个人和家庭的补助</t>
  </si>
  <si>
    <t>其他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</si>
  <si>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</si>
  <si>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</si>
  <si>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</si>
  <si>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</si>
  <si>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</si>
  <si>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</si>
  <si>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</si>
  <si>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支出</t>
  </si>
  <si>
    <t>**</t>
  </si>
  <si>
    <t>表四</t>
  </si>
  <si>
    <t>2016年君山区部门基金收支预算表</t>
  </si>
  <si>
    <t>收    入</t>
  </si>
  <si>
    <t>2016年预算数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</si>
  <si>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</si>
  <si>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</si>
  <si>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</si>
  <si>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</si>
  <si>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</si>
  <si>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</si>
  <si>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</si>
  <si>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</si>
  <si>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</si>
  <si>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</si>
  <si>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</si>
  <si>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</si>
  <si>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</si>
  <si>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</si>
  <si>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</si>
  <si>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</si>
  <si>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</si>
  <si>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</si>
  <si>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</si>
  <si>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</si>
  <si>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</si>
  <si>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</si>
  <si>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</si>
  <si>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</si>
  <si>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</si>
  <si>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</si>
  <si>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</si>
  <si>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</si>
  <si>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</si>
  <si>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</si>
  <si>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</si>
  <si>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</si>
  <si>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</si>
  <si>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</si>
  <si>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</si>
  <si>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</si>
  <si>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</si>
  <si>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</si>
  <si>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</si>
  <si>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</si>
  <si>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</si>
  <si>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</si>
  <si>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</si>
  <si>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</si>
  <si>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</si>
  <si>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</si>
  <si>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</si>
  <si>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</si>
  <si>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</si>
  <si>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</si>
  <si>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</si>
  <si>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</si>
  <si>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</si>
  <si>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</si>
  <si>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表五</t>
  </si>
  <si>
    <t>项      目</t>
  </si>
  <si>
    <t>本年预算数</t>
  </si>
  <si>
    <t>说明</t>
  </si>
  <si>
    <t>1、因公出国（境）</t>
  </si>
  <si>
    <t>2、公务接待</t>
  </si>
  <si>
    <t>3、公务用车</t>
  </si>
  <si>
    <t>其中：（1）公务用车运行维护费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</si>
  <si>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</si>
  <si>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</si>
  <si>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　  2、说明栏内需填写“三公”经费增减变化原因等说明信息。</t>
  </si>
  <si>
    <t>2016年君山区农业综合开发办公室单位收支预算计划总表</t>
  </si>
  <si>
    <t>单位:万元</t>
  </si>
  <si>
    <t>住房公积金</t>
  </si>
  <si>
    <t>财政对工伤保险基金的补助</t>
  </si>
  <si>
    <t>财政对生育保险基金的补助</t>
  </si>
  <si>
    <t>财政对基本养老保险基金的补助</t>
  </si>
  <si>
    <t>财政对基本医疗保险基金的补助</t>
  </si>
  <si>
    <t>机构运行</t>
  </si>
  <si>
    <t>注：本单位此表无内容</t>
  </si>
  <si>
    <t>2016年君山区农开办“三公”经费预算情况表</t>
  </si>
  <si>
    <t>单位名称：区农开办</t>
  </si>
  <si>
    <t>2016年君山区农业综合开发办公室一般预算拨款（补助）支出预算表</t>
  </si>
  <si>
    <t>2016年君山区农业综合开发办公室一般公共预算支出表</t>
  </si>
  <si>
    <t>单位：万元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</si>
</sst>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黑体"/>
      <family val="0"/>
    </font>
    <font>
      <sz val="11"/>
      <color indexed="8"/>
      <name val="黑体"/>
      <family val="0"/>
    </font>
    <font>
      <sz val="9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9"/>
      <color indexed="10"/>
      <name val="仿宋_GB2312"/>
      <family val="3"/>
    </font>
    <font>
      <sz val="12"/>
      <name val="宋体"/>
      <family val="0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6"/>
      <name val="黑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19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1" fillId="0" borderId="3" applyNumberFormat="0" applyFill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6" fillId="4" borderId="4" applyNumberFormat="0" applyAlignment="0" applyProtection="0"/>
    <xf numFmtId="0" fontId="18" fillId="13" borderId="5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21" fillId="0" borderId="0">
      <alignment/>
      <protection/>
    </xf>
    <xf numFmtId="0" fontId="30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34" fillId="9" borderId="0" applyNumberFormat="0" applyBorder="0" applyAlignment="0" applyProtection="0"/>
    <xf numFmtId="0" fontId="28" fillId="4" borderId="7" applyNumberFormat="0" applyAlignment="0" applyProtection="0"/>
    <xf numFmtId="0" fontId="35" fillId="7" borderId="4" applyNumberFormat="0" applyAlignment="0" applyProtection="0"/>
    <xf numFmtId="0" fontId="2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wrapText="1"/>
    </xf>
    <xf numFmtId="0" fontId="9" fillId="0" borderId="0" xfId="0" applyFont="1" applyAlignment="1">
      <alignment horizontal="justify" wrapText="1"/>
    </xf>
    <xf numFmtId="0" fontId="10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4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justify"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justify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justify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2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8" fillId="0" borderId="0" xfId="0" applyFont="1" applyAlignment="1">
      <alignment horizontal="justify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2" fillId="0" borderId="16" xfId="0" applyFont="1" applyBorder="1" applyAlignment="1">
      <alignment horizontal="right" vertical="center" wrapText="1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right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6">
      <selection activeCell="C3" sqref="C3:D3"/>
    </sheetView>
  </sheetViews>
  <sheetFormatPr defaultColWidth="9.33203125" defaultRowHeight="25.5" customHeight="1"/>
  <cols>
    <col min="3" max="3" width="27.16015625" style="0" customWidth="1"/>
    <col min="4" max="4" width="28.5" style="0" customWidth="1"/>
    <col min="5" max="5" width="44.5" style="0" customWidth="1"/>
    <col min="6" max="6" width="19.83203125" style="0" customWidth="1"/>
  </cols>
  <sheetData>
    <row r="1" ht="15" customHeight="1">
      <c r="A1" s="1" t="s">
        <v>0</v>
      </c>
    </row>
    <row r="2" spans="1:6" ht="18.75" customHeight="1">
      <c r="A2" s="67" t="s">
        <v>169</v>
      </c>
      <c r="B2" s="67"/>
      <c r="C2" s="67"/>
      <c r="D2" s="67"/>
      <c r="E2" s="67"/>
      <c r="F2" s="67"/>
    </row>
    <row r="3" spans="1:6" ht="15.75" customHeight="1">
      <c r="A3" s="48"/>
      <c r="B3" s="49"/>
      <c r="C3" s="68"/>
      <c r="D3" s="68"/>
      <c r="E3" s="69" t="s">
        <v>170</v>
      </c>
      <c r="F3" s="69"/>
    </row>
    <row r="4" spans="1:6" ht="25.5" customHeight="1">
      <c r="A4" s="65" t="s">
        <v>2</v>
      </c>
      <c r="B4" s="65"/>
      <c r="C4" s="65"/>
      <c r="D4" s="65"/>
      <c r="E4" s="65" t="s">
        <v>3</v>
      </c>
      <c r="F4" s="65"/>
    </row>
    <row r="5" spans="1:6" ht="25.5" customHeight="1">
      <c r="A5" s="65" t="s">
        <v>4</v>
      </c>
      <c r="B5" s="65"/>
      <c r="C5" s="65"/>
      <c r="D5" s="2" t="s">
        <v>5</v>
      </c>
      <c r="E5" s="2" t="s">
        <v>4</v>
      </c>
      <c r="F5" s="2" t="s">
        <v>5</v>
      </c>
    </row>
    <row r="6" spans="1:6" ht="25.5" customHeight="1">
      <c r="A6" s="66" t="s">
        <v>6</v>
      </c>
      <c r="B6" s="66"/>
      <c r="C6" s="66"/>
      <c r="D6" s="2">
        <v>84.9</v>
      </c>
      <c r="E6" s="3" t="s">
        <v>7</v>
      </c>
      <c r="F6" s="2">
        <v>34.9</v>
      </c>
    </row>
    <row r="7" spans="1:6" ht="25.5" customHeight="1">
      <c r="A7" s="64" t="s">
        <v>8</v>
      </c>
      <c r="B7" s="64"/>
      <c r="C7" s="64"/>
      <c r="D7" s="2">
        <v>84.9</v>
      </c>
      <c r="E7" s="3" t="s">
        <v>9</v>
      </c>
      <c r="F7" s="2">
        <v>30.32</v>
      </c>
    </row>
    <row r="8" spans="1:6" ht="25.5" customHeight="1">
      <c r="A8" s="64" t="s">
        <v>10</v>
      </c>
      <c r="B8" s="64"/>
      <c r="C8" s="64"/>
      <c r="D8" s="52"/>
      <c r="E8" s="3" t="s">
        <v>11</v>
      </c>
      <c r="F8" s="2">
        <v>1.7</v>
      </c>
    </row>
    <row r="9" spans="1:6" ht="25.5" customHeight="1">
      <c r="A9" s="64" t="s">
        <v>12</v>
      </c>
      <c r="B9" s="64"/>
      <c r="C9" s="64"/>
      <c r="D9" s="2"/>
      <c r="E9" s="3" t="s">
        <v>13</v>
      </c>
      <c r="F9" s="2">
        <v>2.88</v>
      </c>
    </row>
    <row r="10" spans="1:6" ht="25.5" customHeight="1">
      <c r="A10" s="64" t="s">
        <v>14</v>
      </c>
      <c r="B10" s="64"/>
      <c r="C10" s="64"/>
      <c r="D10" s="2"/>
      <c r="E10" s="3" t="s">
        <v>15</v>
      </c>
      <c r="F10" s="2"/>
    </row>
    <row r="11" spans="1:6" ht="25.5" customHeight="1">
      <c r="A11" s="60" t="s">
        <v>16</v>
      </c>
      <c r="B11" s="61"/>
      <c r="C11" s="62"/>
      <c r="D11" s="2"/>
      <c r="E11" s="3" t="s">
        <v>17</v>
      </c>
      <c r="F11" s="2">
        <v>50</v>
      </c>
    </row>
    <row r="12" spans="1:6" ht="25.5" customHeight="1">
      <c r="A12" s="64" t="s">
        <v>18</v>
      </c>
      <c r="B12" s="64"/>
      <c r="C12" s="64"/>
      <c r="D12" s="2"/>
      <c r="E12" s="3" t="s">
        <v>19</v>
      </c>
      <c r="F12" s="2">
        <v>50</v>
      </c>
    </row>
    <row r="13" spans="1:6" ht="25.5" customHeight="1">
      <c r="A13" s="60" t="s">
        <v>20</v>
      </c>
      <c r="B13" s="61"/>
      <c r="C13" s="62"/>
      <c r="D13" s="2"/>
      <c r="E13" s="3" t="s">
        <v>21</v>
      </c>
      <c r="F13" s="2"/>
    </row>
    <row r="14" spans="1:6" ht="25.5" customHeight="1">
      <c r="A14" s="57" t="s">
        <v>22</v>
      </c>
      <c r="B14" s="58"/>
      <c r="C14" s="59"/>
      <c r="D14" s="2"/>
      <c r="E14" s="3" t="s">
        <v>23</v>
      </c>
      <c r="F14" s="2"/>
    </row>
    <row r="15" spans="1:6" ht="25.5" customHeight="1">
      <c r="A15" s="60" t="s">
        <v>24</v>
      </c>
      <c r="B15" s="61"/>
      <c r="C15" s="62"/>
      <c r="D15" s="2"/>
      <c r="E15" s="3" t="s">
        <v>25</v>
      </c>
      <c r="F15" s="2"/>
    </row>
    <row r="16" spans="1:6" ht="25.5" customHeight="1">
      <c r="A16" s="57" t="s">
        <v>26</v>
      </c>
      <c r="B16" s="58"/>
      <c r="C16" s="59"/>
      <c r="D16" s="2"/>
      <c r="E16" s="3" t="s">
        <v>27</v>
      </c>
      <c r="F16" s="2"/>
    </row>
    <row r="17" spans="1:6" ht="25.5" customHeight="1">
      <c r="A17" s="57" t="s">
        <v>28</v>
      </c>
      <c r="B17" s="58"/>
      <c r="C17" s="59"/>
      <c r="D17" s="2"/>
      <c r="E17" s="3" t="s">
        <v>29</v>
      </c>
      <c r="F17" s="2"/>
    </row>
    <row r="18" spans="1:6" ht="25.5" customHeight="1">
      <c r="A18" s="57" t="s">
        <v>30</v>
      </c>
      <c r="B18" s="58"/>
      <c r="C18" s="59"/>
      <c r="D18" s="2"/>
      <c r="E18" s="3" t="s">
        <v>31</v>
      </c>
      <c r="F18" s="2"/>
    </row>
    <row r="19" spans="1:6" ht="25.5" customHeight="1">
      <c r="A19" s="57" t="s">
        <v>32</v>
      </c>
      <c r="B19" s="58"/>
      <c r="C19" s="59"/>
      <c r="D19" s="2"/>
      <c r="E19" s="3" t="s">
        <v>33</v>
      </c>
      <c r="F19" s="2"/>
    </row>
    <row r="20" spans="1:6" ht="25.5" customHeight="1">
      <c r="A20" s="64" t="s">
        <v>34</v>
      </c>
      <c r="B20" s="64"/>
      <c r="C20" s="64"/>
      <c r="D20" s="2"/>
      <c r="E20" s="3" t="s">
        <v>35</v>
      </c>
      <c r="F20" s="2"/>
    </row>
    <row r="21" spans="1:6" ht="29.25" customHeight="1">
      <c r="A21" s="65" t="s">
        <v>36</v>
      </c>
      <c r="B21" s="65"/>
      <c r="C21" s="65"/>
      <c r="D21" s="2">
        <v>84.9</v>
      </c>
      <c r="E21" s="2" t="s">
        <v>37</v>
      </c>
      <c r="F21" s="2">
        <v>84.9</v>
      </c>
    </row>
    <row r="22" spans="1:6" ht="25.5" customHeight="1">
      <c r="A22" s="50"/>
      <c r="B22" s="50"/>
      <c r="C22" s="50"/>
      <c r="D22" s="50"/>
      <c r="E22" s="50"/>
      <c r="F22" s="50"/>
    </row>
    <row r="23" ht="25.5" customHeight="1">
      <c r="A23" s="51"/>
    </row>
    <row r="24" spans="1:18" ht="25.5" customHeight="1">
      <c r="A24" s="17"/>
      <c r="B24" s="63"/>
      <c r="C24" s="63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</sheetData>
  <sheetProtection/>
  <mergeCells count="23">
    <mergeCell ref="A5:C5"/>
    <mergeCell ref="A2:F2"/>
    <mergeCell ref="C3:D3"/>
    <mergeCell ref="E3:F3"/>
    <mergeCell ref="A4:D4"/>
    <mergeCell ref="E4:F4"/>
    <mergeCell ref="A10:C10"/>
    <mergeCell ref="A11:C11"/>
    <mergeCell ref="A12:C12"/>
    <mergeCell ref="A13:C13"/>
    <mergeCell ref="A6:C6"/>
    <mergeCell ref="A7:C7"/>
    <mergeCell ref="A8:C8"/>
    <mergeCell ref="A9:C9"/>
    <mergeCell ref="A14:C14"/>
    <mergeCell ref="A15:C15"/>
    <mergeCell ref="B24:C24"/>
    <mergeCell ref="A17:C17"/>
    <mergeCell ref="A18:C18"/>
    <mergeCell ref="A19:C19"/>
    <mergeCell ref="A20:C20"/>
    <mergeCell ref="A16:C16"/>
    <mergeCell ref="A21:C21"/>
  </mergeCells>
  <printOptions/>
  <pageMargins left="1.44" right="0.16" top="0.39" bottom="0.38" header="0.27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showGridLines="0" showZeros="0" zoomScalePageLayoutView="0" workbookViewId="0" topLeftCell="A1">
      <pane xSplit="1" ySplit="8" topLeftCell="B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9.33203125" defaultRowHeight="11.25"/>
  <cols>
    <col min="1" max="1" width="33.33203125" style="30" customWidth="1"/>
    <col min="2" max="3" width="10.33203125" style="30" customWidth="1"/>
    <col min="4" max="4" width="9.66015625" style="30" customWidth="1"/>
    <col min="5" max="5" width="11" style="30" customWidth="1"/>
    <col min="6" max="6" width="8.83203125" style="30" customWidth="1"/>
    <col min="7" max="7" width="9.66015625" style="30" customWidth="1"/>
    <col min="8" max="8" width="8.16015625" style="30" customWidth="1"/>
    <col min="9" max="10" width="8.33203125" style="30" customWidth="1"/>
    <col min="11" max="11" width="8.66015625" style="30" customWidth="1"/>
    <col min="12" max="13" width="8.16015625" style="30" customWidth="1"/>
    <col min="14" max="14" width="8.83203125" style="30" customWidth="1"/>
    <col min="15" max="15" width="8.33203125" style="30" customWidth="1"/>
    <col min="16" max="16" width="7.83203125" style="30" customWidth="1"/>
    <col min="17" max="17" width="7.33203125" style="30" customWidth="1"/>
    <col min="18" max="16384" width="9.33203125" style="30" customWidth="1"/>
  </cols>
  <sheetData>
    <row r="1" ht="20.25" customHeight="1">
      <c r="A1" s="31" t="s">
        <v>38</v>
      </c>
    </row>
    <row r="2" ht="21" customHeight="1">
      <c r="A2" s="32"/>
    </row>
    <row r="3" spans="1:17" ht="30.75" customHeight="1">
      <c r="A3" s="67" t="s">
        <v>181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4" ht="22.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44" t="s">
        <v>39</v>
      </c>
    </row>
    <row r="5" spans="1:13" ht="14.25" customHeight="1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7" s="29" customFormat="1" ht="21" customHeight="1">
      <c r="A6" s="76" t="s">
        <v>40</v>
      </c>
      <c r="B6" s="73" t="s">
        <v>41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5"/>
      <c r="N6" s="70" t="s">
        <v>42</v>
      </c>
      <c r="O6" s="70"/>
      <c r="P6" s="70"/>
      <c r="Q6" s="70"/>
    </row>
    <row r="7" spans="1:17" s="29" customFormat="1" ht="15.75" customHeight="1">
      <c r="A7" s="76"/>
      <c r="B7" s="77" t="s">
        <v>43</v>
      </c>
      <c r="C7" s="76" t="s">
        <v>44</v>
      </c>
      <c r="D7" s="76"/>
      <c r="E7" s="76"/>
      <c r="F7" s="76"/>
      <c r="G7" s="71" t="s">
        <v>45</v>
      </c>
      <c r="H7" s="71" t="s">
        <v>46</v>
      </c>
      <c r="I7" s="71" t="s">
        <v>47</v>
      </c>
      <c r="J7" s="71" t="s">
        <v>48</v>
      </c>
      <c r="K7" s="71" t="s">
        <v>49</v>
      </c>
      <c r="L7" s="71" t="s">
        <v>50</v>
      </c>
      <c r="M7" s="71" t="s">
        <v>51</v>
      </c>
      <c r="N7" s="70" t="s">
        <v>52</v>
      </c>
      <c r="O7" s="70" t="s">
        <v>53</v>
      </c>
      <c r="P7" s="71" t="s">
        <v>54</v>
      </c>
      <c r="Q7" s="71" t="s">
        <v>55</v>
      </c>
    </row>
    <row r="8" spans="1:17" s="29" customFormat="1" ht="61.5" customHeight="1">
      <c r="A8" s="76"/>
      <c r="B8" s="72"/>
      <c r="C8" s="37" t="s">
        <v>56</v>
      </c>
      <c r="D8" s="37" t="s">
        <v>57</v>
      </c>
      <c r="E8" s="37" t="s">
        <v>58</v>
      </c>
      <c r="F8" s="36" t="s">
        <v>59</v>
      </c>
      <c r="G8" s="72"/>
      <c r="H8" s="72"/>
      <c r="I8" s="72"/>
      <c r="J8" s="72"/>
      <c r="K8" s="72"/>
      <c r="L8" s="72"/>
      <c r="M8" s="72"/>
      <c r="N8" s="70"/>
      <c r="O8" s="70"/>
      <c r="P8" s="72"/>
      <c r="Q8" s="72"/>
    </row>
    <row r="9" spans="1:18" s="29" customFormat="1" ht="19.5" customHeight="1">
      <c r="A9" s="38" t="s">
        <v>7</v>
      </c>
      <c r="B9" s="39">
        <f aca="true" t="shared" si="0" ref="B9:Q9">B10+B18+B19</f>
        <v>34.900000000000006</v>
      </c>
      <c r="C9" s="39">
        <f t="shared" si="0"/>
        <v>34.900000000000006</v>
      </c>
      <c r="D9" s="39">
        <f t="shared" si="0"/>
        <v>34.900000000000006</v>
      </c>
      <c r="E9" s="39">
        <f t="shared" si="0"/>
        <v>0</v>
      </c>
      <c r="F9" s="39">
        <f t="shared" si="0"/>
        <v>0</v>
      </c>
      <c r="G9" s="39">
        <f t="shared" si="0"/>
        <v>0</v>
      </c>
      <c r="H9" s="39">
        <f t="shared" si="0"/>
        <v>0</v>
      </c>
      <c r="I9" s="39">
        <f t="shared" si="0"/>
        <v>0</v>
      </c>
      <c r="J9" s="39">
        <f t="shared" si="0"/>
        <v>0</v>
      </c>
      <c r="K9" s="39">
        <f t="shared" si="0"/>
        <v>0</v>
      </c>
      <c r="L9" s="39">
        <f t="shared" si="0"/>
        <v>0</v>
      </c>
      <c r="M9" s="39">
        <f t="shared" si="0"/>
        <v>0</v>
      </c>
      <c r="N9" s="39">
        <f t="shared" si="0"/>
        <v>34.900000000000006</v>
      </c>
      <c r="O9" s="39">
        <f t="shared" si="0"/>
        <v>25.7</v>
      </c>
      <c r="P9" s="39">
        <f t="shared" si="0"/>
        <v>0</v>
      </c>
      <c r="Q9" s="39">
        <f t="shared" si="0"/>
        <v>9.2</v>
      </c>
      <c r="R9" s="47"/>
    </row>
    <row r="10" spans="1:18" s="29" customFormat="1" ht="19.5" customHeight="1">
      <c r="A10" s="40" t="s">
        <v>60</v>
      </c>
      <c r="B10" s="39">
        <f>SUM(B11:B13)</f>
        <v>30.32</v>
      </c>
      <c r="C10" s="39">
        <f aca="true" t="shared" si="1" ref="C10:Q10">SUM(C11:C13)</f>
        <v>30.32</v>
      </c>
      <c r="D10" s="39">
        <f t="shared" si="1"/>
        <v>30.32</v>
      </c>
      <c r="E10" s="39">
        <f t="shared" si="1"/>
        <v>0</v>
      </c>
      <c r="F10" s="39">
        <f t="shared" si="1"/>
        <v>0</v>
      </c>
      <c r="G10" s="39">
        <f t="shared" si="1"/>
        <v>0</v>
      </c>
      <c r="H10" s="39">
        <f t="shared" si="1"/>
        <v>0</v>
      </c>
      <c r="I10" s="39">
        <f t="shared" si="1"/>
        <v>0</v>
      </c>
      <c r="J10" s="39">
        <f t="shared" si="1"/>
        <v>0</v>
      </c>
      <c r="K10" s="39">
        <f t="shared" si="1"/>
        <v>0</v>
      </c>
      <c r="L10" s="39">
        <f t="shared" si="1"/>
        <v>0</v>
      </c>
      <c r="M10" s="39">
        <f t="shared" si="1"/>
        <v>0</v>
      </c>
      <c r="N10" s="39">
        <f t="shared" si="1"/>
        <v>30.32</v>
      </c>
      <c r="O10" s="39">
        <f t="shared" si="1"/>
        <v>24</v>
      </c>
      <c r="P10" s="39">
        <f t="shared" si="1"/>
        <v>0</v>
      </c>
      <c r="Q10" s="39">
        <f t="shared" si="1"/>
        <v>6.32</v>
      </c>
      <c r="R10" s="47"/>
    </row>
    <row r="11" spans="1:18" s="29" customFormat="1" ht="19.5" customHeight="1">
      <c r="A11" s="40" t="s">
        <v>61</v>
      </c>
      <c r="B11" s="39">
        <v>15</v>
      </c>
      <c r="C11" s="39">
        <f aca="true" t="shared" si="2" ref="C11:C18">SUM(D11:F11)</f>
        <v>15</v>
      </c>
      <c r="D11" s="41">
        <v>15</v>
      </c>
      <c r="E11" s="41"/>
      <c r="F11" s="41"/>
      <c r="G11" s="41"/>
      <c r="H11" s="41"/>
      <c r="I11" s="41"/>
      <c r="J11" s="41"/>
      <c r="K11" s="41"/>
      <c r="L11" s="41"/>
      <c r="M11" s="41"/>
      <c r="N11" s="45">
        <f>SUM(O11:Q11)</f>
        <v>15</v>
      </c>
      <c r="O11" s="46">
        <v>15</v>
      </c>
      <c r="P11" s="46"/>
      <c r="Q11" s="46"/>
      <c r="R11" s="47"/>
    </row>
    <row r="12" spans="1:18" s="29" customFormat="1" ht="19.5" customHeight="1">
      <c r="A12" s="40" t="s">
        <v>62</v>
      </c>
      <c r="B12" s="39">
        <v>9</v>
      </c>
      <c r="C12" s="39">
        <f t="shared" si="2"/>
        <v>9</v>
      </c>
      <c r="D12" s="41">
        <v>9</v>
      </c>
      <c r="E12" s="41"/>
      <c r="F12" s="41"/>
      <c r="G12" s="41"/>
      <c r="H12" s="41"/>
      <c r="I12" s="41"/>
      <c r="J12" s="41"/>
      <c r="K12" s="41"/>
      <c r="L12" s="41"/>
      <c r="M12" s="41"/>
      <c r="N12" s="45">
        <f>SUM(O12:Q12)</f>
        <v>9</v>
      </c>
      <c r="O12" s="46">
        <v>9</v>
      </c>
      <c r="P12" s="46"/>
      <c r="Q12" s="46"/>
      <c r="R12" s="47"/>
    </row>
    <row r="13" spans="1:18" s="29" customFormat="1" ht="19.5" customHeight="1">
      <c r="A13" s="40" t="s">
        <v>63</v>
      </c>
      <c r="B13" s="39">
        <v>6.32</v>
      </c>
      <c r="C13" s="39">
        <f t="shared" si="2"/>
        <v>6.32</v>
      </c>
      <c r="D13" s="39">
        <v>6.32</v>
      </c>
      <c r="E13" s="39">
        <f aca="true" t="shared" si="3" ref="E13:P13">SUM(E14:E17)</f>
        <v>0</v>
      </c>
      <c r="F13" s="39">
        <f t="shared" si="3"/>
        <v>0</v>
      </c>
      <c r="G13" s="39">
        <f t="shared" si="3"/>
        <v>0</v>
      </c>
      <c r="H13" s="39">
        <f t="shared" si="3"/>
        <v>0</v>
      </c>
      <c r="I13" s="39">
        <f t="shared" si="3"/>
        <v>0</v>
      </c>
      <c r="J13" s="39">
        <f t="shared" si="3"/>
        <v>0</v>
      </c>
      <c r="K13" s="39">
        <f t="shared" si="3"/>
        <v>0</v>
      </c>
      <c r="L13" s="39">
        <f t="shared" si="3"/>
        <v>0</v>
      </c>
      <c r="M13" s="39">
        <f t="shared" si="3"/>
        <v>0</v>
      </c>
      <c r="N13" s="39">
        <v>6.32</v>
      </c>
      <c r="O13" s="39">
        <f t="shared" si="3"/>
        <v>0</v>
      </c>
      <c r="P13" s="39">
        <f t="shared" si="3"/>
        <v>0</v>
      </c>
      <c r="Q13" s="39">
        <v>6.32</v>
      </c>
      <c r="R13" s="47"/>
    </row>
    <row r="14" spans="1:18" s="29" customFormat="1" ht="19.5" customHeight="1">
      <c r="A14" s="40" t="s">
        <v>64</v>
      </c>
      <c r="B14" s="39">
        <v>3.3</v>
      </c>
      <c r="C14" s="39">
        <f t="shared" si="2"/>
        <v>3.3</v>
      </c>
      <c r="D14" s="41">
        <v>3.3</v>
      </c>
      <c r="E14" s="41"/>
      <c r="F14" s="41"/>
      <c r="G14" s="41"/>
      <c r="H14" s="41"/>
      <c r="I14" s="41"/>
      <c r="J14" s="41"/>
      <c r="K14" s="41"/>
      <c r="L14" s="41"/>
      <c r="M14" s="41"/>
      <c r="N14" s="45">
        <v>3.3</v>
      </c>
      <c r="O14" s="46"/>
      <c r="P14" s="46"/>
      <c r="Q14" s="46">
        <v>3.3</v>
      </c>
      <c r="R14" s="47"/>
    </row>
    <row r="15" spans="1:18" s="29" customFormat="1" ht="19.5" customHeight="1">
      <c r="A15" s="40" t="s">
        <v>65</v>
      </c>
      <c r="B15" s="39">
        <v>2.72</v>
      </c>
      <c r="C15" s="39">
        <f t="shared" si="2"/>
        <v>2.72</v>
      </c>
      <c r="D15" s="41">
        <v>2.72</v>
      </c>
      <c r="E15" s="41"/>
      <c r="F15" s="41"/>
      <c r="G15" s="41"/>
      <c r="H15" s="41"/>
      <c r="I15" s="41"/>
      <c r="J15" s="41"/>
      <c r="K15" s="41"/>
      <c r="L15" s="41"/>
      <c r="M15" s="41"/>
      <c r="N15" s="45">
        <v>2.72</v>
      </c>
      <c r="O15" s="46"/>
      <c r="P15" s="46"/>
      <c r="Q15" s="46">
        <v>2.72</v>
      </c>
      <c r="R15" s="47"/>
    </row>
    <row r="16" spans="1:18" s="29" customFormat="1" ht="19.5" customHeight="1">
      <c r="A16" s="40" t="s">
        <v>66</v>
      </c>
      <c r="B16" s="39">
        <v>0.06</v>
      </c>
      <c r="C16" s="39">
        <f t="shared" si="2"/>
        <v>0.06</v>
      </c>
      <c r="D16" s="41">
        <v>0.06</v>
      </c>
      <c r="E16" s="41"/>
      <c r="F16" s="41"/>
      <c r="G16" s="41"/>
      <c r="H16" s="41"/>
      <c r="I16" s="41"/>
      <c r="J16" s="41"/>
      <c r="K16" s="41"/>
      <c r="L16" s="41"/>
      <c r="M16" s="41"/>
      <c r="N16" s="45">
        <v>0.06</v>
      </c>
      <c r="O16" s="46"/>
      <c r="P16" s="46"/>
      <c r="Q16" s="46">
        <v>0.06</v>
      </c>
      <c r="R16" s="47"/>
    </row>
    <row r="17" spans="1:18" s="29" customFormat="1" ht="19.5" customHeight="1">
      <c r="A17" s="40" t="s">
        <v>67</v>
      </c>
      <c r="B17" s="39">
        <v>0.24</v>
      </c>
      <c r="C17" s="39">
        <f t="shared" si="2"/>
        <v>0.24</v>
      </c>
      <c r="D17" s="41">
        <v>0.24</v>
      </c>
      <c r="E17" s="41"/>
      <c r="F17" s="41"/>
      <c r="G17" s="41"/>
      <c r="H17" s="41"/>
      <c r="I17" s="41"/>
      <c r="J17" s="41"/>
      <c r="K17" s="41"/>
      <c r="L17" s="41"/>
      <c r="M17" s="41"/>
      <c r="N17" s="45">
        <v>0.24</v>
      </c>
      <c r="O17" s="46"/>
      <c r="P17" s="46"/>
      <c r="Q17" s="46">
        <v>0.24</v>
      </c>
      <c r="R17" s="47"/>
    </row>
    <row r="18" spans="1:18" s="29" customFormat="1" ht="19.5" customHeight="1">
      <c r="A18" s="42" t="s">
        <v>68</v>
      </c>
      <c r="B18" s="39">
        <v>1.7</v>
      </c>
      <c r="C18" s="39">
        <f t="shared" si="2"/>
        <v>1.7</v>
      </c>
      <c r="D18" s="39">
        <v>1.7</v>
      </c>
      <c r="E18" s="39"/>
      <c r="F18" s="39"/>
      <c r="G18" s="39"/>
      <c r="H18" s="39"/>
      <c r="I18" s="39"/>
      <c r="J18" s="39"/>
      <c r="K18" s="39"/>
      <c r="L18" s="39"/>
      <c r="M18" s="39"/>
      <c r="N18" s="39">
        <v>1.7</v>
      </c>
      <c r="O18" s="39">
        <v>1.7</v>
      </c>
      <c r="P18" s="39"/>
      <c r="Q18" s="39"/>
      <c r="R18" s="47"/>
    </row>
    <row r="19" spans="1:18" s="29" customFormat="1" ht="19.5" customHeight="1">
      <c r="A19" s="40" t="s">
        <v>69</v>
      </c>
      <c r="B19" s="39">
        <v>2.88</v>
      </c>
      <c r="C19" s="39">
        <f aca="true" t="shared" si="4" ref="C19:P19">SUM(C20:C22)</f>
        <v>2.88</v>
      </c>
      <c r="D19" s="39">
        <v>2.88</v>
      </c>
      <c r="E19" s="39">
        <f t="shared" si="4"/>
        <v>0</v>
      </c>
      <c r="F19" s="39">
        <f t="shared" si="4"/>
        <v>0</v>
      </c>
      <c r="G19" s="39">
        <f t="shared" si="4"/>
        <v>0</v>
      </c>
      <c r="H19" s="39">
        <f t="shared" si="4"/>
        <v>0</v>
      </c>
      <c r="I19" s="39">
        <f t="shared" si="4"/>
        <v>0</v>
      </c>
      <c r="J19" s="39">
        <f t="shared" si="4"/>
        <v>0</v>
      </c>
      <c r="K19" s="39">
        <f t="shared" si="4"/>
        <v>0</v>
      </c>
      <c r="L19" s="39">
        <f t="shared" si="4"/>
        <v>0</v>
      </c>
      <c r="M19" s="39">
        <f t="shared" si="4"/>
        <v>0</v>
      </c>
      <c r="N19" s="45">
        <v>2.88</v>
      </c>
      <c r="O19" s="39">
        <f t="shared" si="4"/>
        <v>0</v>
      </c>
      <c r="P19" s="39">
        <f t="shared" si="4"/>
        <v>0</v>
      </c>
      <c r="Q19" s="39">
        <v>2.88</v>
      </c>
      <c r="R19" s="47"/>
    </row>
    <row r="20" spans="1:18" s="29" customFormat="1" ht="19.5" customHeight="1">
      <c r="A20" s="42" t="s">
        <v>70</v>
      </c>
      <c r="B20" s="39">
        <f>C20+G20+H20+I20+J20+K20+L20+M20</f>
        <v>0</v>
      </c>
      <c r="C20" s="39">
        <f>SUM(D20:F20)</f>
        <v>0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5">
        <f>SUM(O20:Q20)</f>
        <v>0</v>
      </c>
      <c r="O20" s="46"/>
      <c r="P20" s="46"/>
      <c r="Q20" s="46"/>
      <c r="R20" s="47"/>
    </row>
    <row r="21" spans="1:18" s="29" customFormat="1" ht="19.5" customHeight="1">
      <c r="A21" s="42" t="s">
        <v>71</v>
      </c>
      <c r="B21" s="39">
        <v>2.88</v>
      </c>
      <c r="C21" s="39">
        <f>SUM(D21:F21)</f>
        <v>2.88</v>
      </c>
      <c r="D21" s="41">
        <v>2.88</v>
      </c>
      <c r="E21" s="41"/>
      <c r="F21" s="41"/>
      <c r="G21" s="41"/>
      <c r="H21" s="41"/>
      <c r="I21" s="41"/>
      <c r="J21" s="41"/>
      <c r="K21" s="41"/>
      <c r="L21" s="41"/>
      <c r="M21" s="41"/>
      <c r="N21" s="45">
        <v>2.88</v>
      </c>
      <c r="O21" s="46"/>
      <c r="P21" s="46"/>
      <c r="Q21" s="46">
        <v>2.88</v>
      </c>
      <c r="R21" s="47"/>
    </row>
    <row r="22" spans="1:18" s="29" customFormat="1" ht="19.5" customHeight="1">
      <c r="A22" s="42" t="s">
        <v>72</v>
      </c>
      <c r="B22" s="39">
        <f>C22+G22+H22+I22+J22+K22+L22+M22</f>
        <v>0</v>
      </c>
      <c r="C22" s="39">
        <f>SUM(D22:F22)</f>
        <v>0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5">
        <f>SUM(O22:Q22)</f>
        <v>0</v>
      </c>
      <c r="O22" s="46"/>
      <c r="P22" s="46"/>
      <c r="Q22" s="46"/>
      <c r="R22" s="47"/>
    </row>
    <row r="23" spans="1:18" s="29" customFormat="1" ht="19.5" customHeight="1">
      <c r="A23" s="42" t="s">
        <v>15</v>
      </c>
      <c r="B23" s="39">
        <f>SUM(B24:B29)</f>
        <v>50</v>
      </c>
      <c r="C23" s="39">
        <f aca="true" t="shared" si="5" ref="C23:Q23">SUM(C24:C29)</f>
        <v>50</v>
      </c>
      <c r="D23" s="39">
        <v>50</v>
      </c>
      <c r="E23" s="39">
        <f t="shared" si="5"/>
        <v>0</v>
      </c>
      <c r="F23" s="39">
        <f t="shared" si="5"/>
        <v>0</v>
      </c>
      <c r="G23" s="39">
        <f t="shared" si="5"/>
        <v>0</v>
      </c>
      <c r="H23" s="39">
        <f t="shared" si="5"/>
        <v>0</v>
      </c>
      <c r="I23" s="39">
        <f t="shared" si="5"/>
        <v>0</v>
      </c>
      <c r="J23" s="39">
        <f t="shared" si="5"/>
        <v>0</v>
      </c>
      <c r="K23" s="39">
        <f t="shared" si="5"/>
        <v>0</v>
      </c>
      <c r="L23" s="39">
        <f t="shared" si="5"/>
        <v>0</v>
      </c>
      <c r="M23" s="39">
        <f t="shared" si="5"/>
        <v>0</v>
      </c>
      <c r="N23" s="39">
        <v>50</v>
      </c>
      <c r="O23" s="39">
        <v>50</v>
      </c>
      <c r="P23" s="39">
        <f t="shared" si="5"/>
        <v>0</v>
      </c>
      <c r="Q23" s="39">
        <f t="shared" si="5"/>
        <v>0</v>
      </c>
      <c r="R23" s="47"/>
    </row>
    <row r="24" spans="1:18" s="29" customFormat="1" ht="19.5" customHeight="1">
      <c r="A24" s="42" t="s">
        <v>73</v>
      </c>
      <c r="B24" s="39">
        <v>50</v>
      </c>
      <c r="C24" s="39">
        <f aca="true" t="shared" si="6" ref="C24:C29">SUM(D24:F24)</f>
        <v>50</v>
      </c>
      <c r="D24" s="41">
        <v>50</v>
      </c>
      <c r="E24" s="41"/>
      <c r="F24" s="41"/>
      <c r="G24" s="41"/>
      <c r="H24" s="41"/>
      <c r="I24" s="41"/>
      <c r="J24" s="41"/>
      <c r="K24" s="41"/>
      <c r="L24" s="41"/>
      <c r="M24" s="41"/>
      <c r="N24" s="45">
        <v>50</v>
      </c>
      <c r="O24" s="46">
        <v>50</v>
      </c>
      <c r="P24" s="46"/>
      <c r="Q24" s="46"/>
      <c r="R24" s="47"/>
    </row>
    <row r="25" spans="1:18" s="29" customFormat="1" ht="19.5" customHeight="1">
      <c r="A25" s="42" t="s">
        <v>74</v>
      </c>
      <c r="B25" s="39">
        <f>C25+G25+H25+I25+J25+K25+L25+M25</f>
        <v>0</v>
      </c>
      <c r="C25" s="39">
        <f t="shared" si="6"/>
        <v>0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5">
        <f>SUM(O25:Q25)</f>
        <v>0</v>
      </c>
      <c r="O25" s="46"/>
      <c r="P25" s="46"/>
      <c r="Q25" s="46"/>
      <c r="R25" s="47"/>
    </row>
    <row r="26" spans="1:18" s="29" customFormat="1" ht="19.5" customHeight="1">
      <c r="A26" s="42" t="s">
        <v>75</v>
      </c>
      <c r="B26" s="39">
        <f>C26+G26+H26+I26+J26+K26+L26+M26</f>
        <v>0</v>
      </c>
      <c r="C26" s="39">
        <f t="shared" si="6"/>
        <v>0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5">
        <f>SUM(O26:Q26)</f>
        <v>0</v>
      </c>
      <c r="O26" s="46"/>
      <c r="P26" s="46"/>
      <c r="Q26" s="46"/>
      <c r="R26" s="47"/>
    </row>
    <row r="27" spans="1:18" s="29" customFormat="1" ht="19.5" customHeight="1">
      <c r="A27" s="42" t="s">
        <v>76</v>
      </c>
      <c r="B27" s="39">
        <f>C27+G27+H27+I27+J27+K27+L27+M27</f>
        <v>0</v>
      </c>
      <c r="C27" s="39">
        <f t="shared" si="6"/>
        <v>0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5">
        <f>SUM(O27:Q27)</f>
        <v>0</v>
      </c>
      <c r="O27" s="46"/>
      <c r="P27" s="46"/>
      <c r="Q27" s="46"/>
      <c r="R27" s="47"/>
    </row>
    <row r="28" spans="1:18" s="29" customFormat="1" ht="19.5" customHeight="1">
      <c r="A28" s="42" t="s">
        <v>77</v>
      </c>
      <c r="B28" s="39">
        <f>C28+G28+H28+I28+J28+K28+L28+M28</f>
        <v>0</v>
      </c>
      <c r="C28" s="39">
        <f t="shared" si="6"/>
        <v>0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5">
        <f>SUM(O28:Q28)</f>
        <v>0</v>
      </c>
      <c r="O28" s="46"/>
      <c r="P28" s="46"/>
      <c r="Q28" s="46"/>
      <c r="R28" s="47"/>
    </row>
    <row r="29" spans="1:18" s="29" customFormat="1" ht="19.5" customHeight="1">
      <c r="A29" s="42" t="s">
        <v>78</v>
      </c>
      <c r="B29" s="39">
        <f>C29+G29+H29+I29+J29+K29+L29+M29</f>
        <v>0</v>
      </c>
      <c r="C29" s="39">
        <f t="shared" si="6"/>
        <v>0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5">
        <f>SUM(O29:Q29)</f>
        <v>0</v>
      </c>
      <c r="O29" s="46"/>
      <c r="P29" s="46"/>
      <c r="Q29" s="46"/>
      <c r="R29" s="47"/>
    </row>
    <row r="30" spans="1:18" s="29" customFormat="1" ht="19.5" customHeight="1">
      <c r="A30" s="43" t="s">
        <v>79</v>
      </c>
      <c r="B30" s="39">
        <f aca="true" t="shared" si="7" ref="B30:Q30">B9+B23</f>
        <v>84.9</v>
      </c>
      <c r="C30" s="39">
        <f t="shared" si="7"/>
        <v>84.9</v>
      </c>
      <c r="D30" s="39">
        <f t="shared" si="7"/>
        <v>84.9</v>
      </c>
      <c r="E30" s="39">
        <f t="shared" si="7"/>
        <v>0</v>
      </c>
      <c r="F30" s="39">
        <f t="shared" si="7"/>
        <v>0</v>
      </c>
      <c r="G30" s="39">
        <f t="shared" si="7"/>
        <v>0</v>
      </c>
      <c r="H30" s="39">
        <f t="shared" si="7"/>
        <v>0</v>
      </c>
      <c r="I30" s="39">
        <f t="shared" si="7"/>
        <v>0</v>
      </c>
      <c r="J30" s="39">
        <f t="shared" si="7"/>
        <v>0</v>
      </c>
      <c r="K30" s="39">
        <f t="shared" si="7"/>
        <v>0</v>
      </c>
      <c r="L30" s="39">
        <f t="shared" si="7"/>
        <v>0</v>
      </c>
      <c r="M30" s="39">
        <f t="shared" si="7"/>
        <v>0</v>
      </c>
      <c r="N30" s="39">
        <f t="shared" si="7"/>
        <v>84.9</v>
      </c>
      <c r="O30" s="39">
        <f t="shared" si="7"/>
        <v>75.7</v>
      </c>
      <c r="P30" s="39">
        <f t="shared" si="7"/>
        <v>0</v>
      </c>
      <c r="Q30" s="39">
        <f t="shared" si="7"/>
        <v>9.2</v>
      </c>
      <c r="R30" s="47"/>
    </row>
  </sheetData>
  <sheetProtection/>
  <mergeCells count="17">
    <mergeCell ref="A3:Q3"/>
    <mergeCell ref="B6:M6"/>
    <mergeCell ref="N6:Q6"/>
    <mergeCell ref="C7:F7"/>
    <mergeCell ref="A6:A8"/>
    <mergeCell ref="B7:B8"/>
    <mergeCell ref="G7:G8"/>
    <mergeCell ref="H7:H8"/>
    <mergeCell ref="I7:I8"/>
    <mergeCell ref="J7:J8"/>
    <mergeCell ref="O7:O8"/>
    <mergeCell ref="P7:P8"/>
    <mergeCell ref="Q7:Q8"/>
    <mergeCell ref="K7:K8"/>
    <mergeCell ref="L7:L8"/>
    <mergeCell ref="M7:M8"/>
    <mergeCell ref="N7:N8"/>
  </mergeCells>
  <printOptions horizontalCentered="1"/>
  <pageMargins left="0.75" right="0.65" top="0.77" bottom="0.61" header="0.34" footer="0.37"/>
  <pageSetup horizontalDpi="600" verticalDpi="600" orientation="landscape" paperSize="9" scale="9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C9" sqref="C9:D9"/>
    </sheetView>
  </sheetViews>
  <sheetFormatPr defaultColWidth="9.33203125" defaultRowHeight="11.25"/>
  <cols>
    <col min="1" max="1" width="11" style="0" customWidth="1"/>
    <col min="2" max="2" width="33.83203125" style="0" customWidth="1"/>
  </cols>
  <sheetData>
    <row r="1" spans="1:19" ht="20.25">
      <c r="A1" s="16" t="s">
        <v>80</v>
      </c>
      <c r="B1" s="63"/>
      <c r="C1" s="63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22.5" customHeight="1">
      <c r="A2" s="67" t="s">
        <v>180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19.5" customHeight="1">
      <c r="A3" s="19"/>
      <c r="B3" s="20"/>
      <c r="C3" s="55"/>
      <c r="D3" s="55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78" t="s">
        <v>1</v>
      </c>
      <c r="S3" s="78"/>
    </row>
    <row r="4" spans="1:19" ht="19.5" customHeight="1">
      <c r="A4" s="65" t="s">
        <v>81</v>
      </c>
      <c r="B4" s="65" t="s">
        <v>82</v>
      </c>
      <c r="C4" s="65" t="s">
        <v>83</v>
      </c>
      <c r="D4" s="65"/>
      <c r="E4" s="65" t="s">
        <v>84</v>
      </c>
      <c r="F4" s="65"/>
      <c r="G4" s="65"/>
      <c r="H4" s="65"/>
      <c r="I4" s="54"/>
      <c r="J4" s="65" t="s">
        <v>85</v>
      </c>
      <c r="K4" s="65"/>
      <c r="L4" s="65"/>
      <c r="M4" s="65"/>
      <c r="N4" s="65"/>
      <c r="O4" s="65"/>
      <c r="P4" s="65"/>
      <c r="Q4" s="65"/>
      <c r="R4" s="54"/>
      <c r="S4" s="65" t="s">
        <v>86</v>
      </c>
    </row>
    <row r="5" spans="1:19" ht="19.5" customHeight="1">
      <c r="A5" s="65"/>
      <c r="B5" s="65"/>
      <c r="C5" s="65"/>
      <c r="D5" s="65"/>
      <c r="E5" s="65" t="s">
        <v>52</v>
      </c>
      <c r="F5" s="65" t="s">
        <v>87</v>
      </c>
      <c r="G5" s="65" t="s">
        <v>88</v>
      </c>
      <c r="H5" s="53" t="s">
        <v>89</v>
      </c>
      <c r="I5" s="24" t="s">
        <v>90</v>
      </c>
      <c r="J5" s="79" t="s">
        <v>52</v>
      </c>
      <c r="K5" s="65" t="s">
        <v>91</v>
      </c>
      <c r="L5" s="65" t="s">
        <v>92</v>
      </c>
      <c r="M5" s="65" t="s">
        <v>93</v>
      </c>
      <c r="N5" s="65" t="s">
        <v>94</v>
      </c>
      <c r="O5" s="65" t="s">
        <v>95</v>
      </c>
      <c r="P5" s="65" t="s">
        <v>96</v>
      </c>
      <c r="Q5" s="53" t="s">
        <v>97</v>
      </c>
      <c r="R5" s="27" t="s">
        <v>90</v>
      </c>
      <c r="S5" s="79"/>
    </row>
    <row r="6" spans="1:19" ht="19.5" customHeight="1">
      <c r="A6" s="65"/>
      <c r="B6" s="65"/>
      <c r="C6" s="65"/>
      <c r="D6" s="65"/>
      <c r="E6" s="65"/>
      <c r="F6" s="65"/>
      <c r="G6" s="65"/>
      <c r="H6" s="53"/>
      <c r="I6" s="25" t="s">
        <v>98</v>
      </c>
      <c r="J6" s="79"/>
      <c r="K6" s="65"/>
      <c r="L6" s="65"/>
      <c r="M6" s="65"/>
      <c r="N6" s="65"/>
      <c r="O6" s="65"/>
      <c r="P6" s="65"/>
      <c r="Q6" s="53"/>
      <c r="R6" s="28" t="s">
        <v>98</v>
      </c>
      <c r="S6" s="79"/>
    </row>
    <row r="7" spans="1:19" ht="19.5" customHeight="1">
      <c r="A7" s="2" t="s">
        <v>99</v>
      </c>
      <c r="B7" s="2" t="s">
        <v>99</v>
      </c>
      <c r="C7" s="65">
        <v>1</v>
      </c>
      <c r="D7" s="65"/>
      <c r="E7" s="2">
        <v>2</v>
      </c>
      <c r="F7" s="2">
        <v>3</v>
      </c>
      <c r="G7" s="2">
        <v>4</v>
      </c>
      <c r="H7" s="2">
        <v>5</v>
      </c>
      <c r="I7" s="25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2">
        <v>14</v>
      </c>
      <c r="R7" s="25">
        <v>15</v>
      </c>
      <c r="S7" s="2">
        <v>16</v>
      </c>
    </row>
    <row r="8" spans="1:19" ht="19.5" customHeight="1">
      <c r="A8" s="3"/>
      <c r="B8" s="2" t="s">
        <v>52</v>
      </c>
      <c r="C8" s="65">
        <v>84.9</v>
      </c>
      <c r="D8" s="65"/>
      <c r="E8" s="2">
        <v>34.9</v>
      </c>
      <c r="F8" s="2">
        <v>30.32</v>
      </c>
      <c r="G8" s="2">
        <v>1.7</v>
      </c>
      <c r="H8" s="2">
        <v>2.88</v>
      </c>
      <c r="I8" s="2"/>
      <c r="J8" s="2">
        <v>50</v>
      </c>
      <c r="K8" s="2">
        <v>50</v>
      </c>
      <c r="L8" s="2"/>
      <c r="M8" s="2"/>
      <c r="N8" s="2"/>
      <c r="O8" s="2"/>
      <c r="P8" s="2"/>
      <c r="Q8" s="2"/>
      <c r="R8" s="2"/>
      <c r="S8" s="26"/>
    </row>
    <row r="9" spans="1:19" ht="19.5" customHeight="1">
      <c r="A9" s="3">
        <v>2130601</v>
      </c>
      <c r="B9" s="3" t="s">
        <v>176</v>
      </c>
      <c r="C9" s="65">
        <v>75.7</v>
      </c>
      <c r="D9" s="65"/>
      <c r="E9" s="2">
        <v>25.7</v>
      </c>
      <c r="F9" s="2">
        <v>24</v>
      </c>
      <c r="G9" s="2">
        <v>1.7</v>
      </c>
      <c r="H9" s="2"/>
      <c r="I9" s="2"/>
      <c r="J9" s="2">
        <v>50</v>
      </c>
      <c r="K9" s="2">
        <v>50</v>
      </c>
      <c r="L9" s="2"/>
      <c r="M9" s="2"/>
      <c r="N9" s="2"/>
      <c r="O9" s="2"/>
      <c r="P9" s="2"/>
      <c r="Q9" s="2"/>
      <c r="R9" s="2"/>
      <c r="S9" s="26"/>
    </row>
    <row r="10" spans="1:19" ht="19.5" customHeight="1">
      <c r="A10" s="3">
        <v>2080301</v>
      </c>
      <c r="B10" s="23" t="s">
        <v>174</v>
      </c>
      <c r="C10" s="65">
        <v>3.3</v>
      </c>
      <c r="D10" s="65"/>
      <c r="E10" s="2">
        <v>3.3</v>
      </c>
      <c r="F10" s="2">
        <v>3.3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6"/>
    </row>
    <row r="11" spans="1:19" ht="19.5" customHeight="1">
      <c r="A11" s="3">
        <v>2080303</v>
      </c>
      <c r="B11" s="23" t="s">
        <v>175</v>
      </c>
      <c r="C11" s="65">
        <v>2.72</v>
      </c>
      <c r="D11" s="65"/>
      <c r="E11" s="2">
        <v>2.72</v>
      </c>
      <c r="F11" s="2">
        <v>2.72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6"/>
    </row>
    <row r="12" spans="1:19" ht="19.5" customHeight="1">
      <c r="A12" s="3">
        <v>2080304</v>
      </c>
      <c r="B12" s="23" t="s">
        <v>172</v>
      </c>
      <c r="C12" s="65">
        <v>0.24</v>
      </c>
      <c r="D12" s="65"/>
      <c r="E12" s="2">
        <v>0.24</v>
      </c>
      <c r="F12" s="2">
        <v>0.24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6"/>
    </row>
    <row r="13" spans="1:19" ht="19.5" customHeight="1">
      <c r="A13" s="3">
        <v>2080305</v>
      </c>
      <c r="B13" s="23" t="s">
        <v>173</v>
      </c>
      <c r="C13" s="65">
        <v>0.06</v>
      </c>
      <c r="D13" s="65"/>
      <c r="E13" s="2">
        <v>0.06</v>
      </c>
      <c r="F13" s="2">
        <v>0.06</v>
      </c>
      <c r="G13" s="2"/>
      <c r="H13" s="2"/>
      <c r="I13" s="2"/>
      <c r="J13" s="2"/>
      <c r="K13" s="2"/>
      <c r="L13" s="26"/>
      <c r="M13" s="26"/>
      <c r="N13" s="26"/>
      <c r="O13" s="26"/>
      <c r="P13" s="26"/>
      <c r="Q13" s="26"/>
      <c r="R13" s="26"/>
      <c r="S13" s="26"/>
    </row>
    <row r="14" spans="1:19" ht="19.5" customHeight="1">
      <c r="A14" s="3">
        <v>2210201</v>
      </c>
      <c r="B14" s="23" t="s">
        <v>171</v>
      </c>
      <c r="C14" s="65">
        <v>2.88</v>
      </c>
      <c r="D14" s="65"/>
      <c r="E14" s="2">
        <v>2.88</v>
      </c>
      <c r="F14" s="2"/>
      <c r="G14" s="2"/>
      <c r="H14" s="2">
        <v>2.88</v>
      </c>
      <c r="I14" s="2"/>
      <c r="J14" s="2"/>
      <c r="K14" s="2"/>
      <c r="L14" s="26"/>
      <c r="M14" s="26"/>
      <c r="N14" s="26"/>
      <c r="O14" s="26"/>
      <c r="P14" s="26"/>
      <c r="Q14" s="26"/>
      <c r="R14" s="26"/>
      <c r="S14" s="26"/>
    </row>
    <row r="15" ht="27" customHeight="1"/>
  </sheetData>
  <sheetProtection/>
  <mergeCells count="31">
    <mergeCell ref="J4:R4"/>
    <mergeCell ref="E4:I4"/>
    <mergeCell ref="L5:L6"/>
    <mergeCell ref="R2:S2"/>
    <mergeCell ref="C3:D3"/>
    <mergeCell ref="R3:S3"/>
    <mergeCell ref="J5:J6"/>
    <mergeCell ref="K5:K6"/>
    <mergeCell ref="S4:S6"/>
    <mergeCell ref="M5:M6"/>
    <mergeCell ref="N5:N6"/>
    <mergeCell ref="C7:D7"/>
    <mergeCell ref="C4:D6"/>
    <mergeCell ref="B1:C1"/>
    <mergeCell ref="A2:Q2"/>
    <mergeCell ref="E5:E6"/>
    <mergeCell ref="F5:F6"/>
    <mergeCell ref="G5:G6"/>
    <mergeCell ref="H5:H6"/>
    <mergeCell ref="P5:P6"/>
    <mergeCell ref="Q5:Q6"/>
    <mergeCell ref="C13:D13"/>
    <mergeCell ref="O5:O6"/>
    <mergeCell ref="C14:D14"/>
    <mergeCell ref="A4:A6"/>
    <mergeCell ref="B4:B6"/>
    <mergeCell ref="C9:D9"/>
    <mergeCell ref="C10:D10"/>
    <mergeCell ref="C11:D11"/>
    <mergeCell ref="C12:D12"/>
    <mergeCell ref="C8:D8"/>
  </mergeCells>
  <printOptions/>
  <pageMargins left="0.27" right="0.16" top="1" bottom="1" header="0.5" footer="0.5"/>
  <pageSetup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7">
      <selection activeCell="B8" sqref="B8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1" t="s">
        <v>100</v>
      </c>
    </row>
    <row r="2" spans="1:7" ht="45" customHeight="1">
      <c r="A2" s="67" t="s">
        <v>101</v>
      </c>
      <c r="B2" s="67"/>
      <c r="C2" s="67"/>
      <c r="D2" s="67"/>
      <c r="E2" s="8"/>
      <c r="F2" s="8"/>
      <c r="G2" s="8"/>
    </row>
    <row r="3" spans="1:7" ht="19.5" customHeight="1">
      <c r="A3" s="9" t="s">
        <v>179</v>
      </c>
      <c r="B3" s="6"/>
      <c r="C3" s="6"/>
      <c r="D3" s="9" t="s">
        <v>39</v>
      </c>
      <c r="E3" s="8"/>
      <c r="F3" s="8"/>
      <c r="G3" s="8"/>
    </row>
    <row r="4" spans="1:7" ht="19.5" customHeight="1">
      <c r="A4" s="10" t="s">
        <v>102</v>
      </c>
      <c r="B4" s="10" t="s">
        <v>103</v>
      </c>
      <c r="C4" s="10" t="s">
        <v>98</v>
      </c>
      <c r="D4" s="10" t="s">
        <v>103</v>
      </c>
      <c r="E4" s="9"/>
      <c r="F4" s="9"/>
      <c r="G4" s="9"/>
    </row>
    <row r="5" spans="1:7" ht="19.5" customHeight="1">
      <c r="A5" s="11" t="s">
        <v>104</v>
      </c>
      <c r="B5" s="10"/>
      <c r="C5" s="11" t="s">
        <v>105</v>
      </c>
      <c r="D5" s="10"/>
      <c r="E5" s="9"/>
      <c r="F5" s="9"/>
      <c r="G5" s="9"/>
    </row>
    <row r="6" spans="1:7" ht="19.5" customHeight="1">
      <c r="A6" s="11" t="s">
        <v>106</v>
      </c>
      <c r="B6" s="10"/>
      <c r="C6" s="11" t="s">
        <v>107</v>
      </c>
      <c r="D6" s="10"/>
      <c r="E6" s="9"/>
      <c r="F6" s="9"/>
      <c r="G6" s="9"/>
    </row>
    <row r="7" spans="1:7" ht="19.5" customHeight="1">
      <c r="A7" s="11" t="s">
        <v>108</v>
      </c>
      <c r="B7" s="10"/>
      <c r="C7" s="11" t="s">
        <v>109</v>
      </c>
      <c r="D7" s="10"/>
      <c r="E7" s="9"/>
      <c r="F7" s="9"/>
      <c r="G7" s="9"/>
    </row>
    <row r="8" spans="1:7" ht="19.5" customHeight="1">
      <c r="A8" s="11" t="s">
        <v>110</v>
      </c>
      <c r="B8" s="10"/>
      <c r="C8" s="11" t="s">
        <v>111</v>
      </c>
      <c r="D8" s="10"/>
      <c r="E8" s="9"/>
      <c r="F8" s="9"/>
      <c r="G8" s="9"/>
    </row>
    <row r="9" spans="1:7" ht="19.5" customHeight="1">
      <c r="A9" s="11" t="s">
        <v>112</v>
      </c>
      <c r="B9" s="10"/>
      <c r="C9" s="11" t="s">
        <v>113</v>
      </c>
      <c r="D9" s="10"/>
      <c r="E9" s="9"/>
      <c r="F9" s="9"/>
      <c r="G9" s="9"/>
    </row>
    <row r="10" spans="1:7" ht="19.5" customHeight="1">
      <c r="A10" s="11" t="s">
        <v>114</v>
      </c>
      <c r="B10" s="10"/>
      <c r="C10" s="11" t="s">
        <v>115</v>
      </c>
      <c r="D10" s="10"/>
      <c r="E10" s="9"/>
      <c r="F10" s="9"/>
      <c r="G10" s="9"/>
    </row>
    <row r="11" spans="1:7" ht="19.5" customHeight="1">
      <c r="A11" s="11" t="s">
        <v>116</v>
      </c>
      <c r="B11" s="10"/>
      <c r="C11" s="11" t="s">
        <v>117</v>
      </c>
      <c r="D11" s="10"/>
      <c r="E11" s="9"/>
      <c r="F11" s="9"/>
      <c r="G11" s="9"/>
    </row>
    <row r="12" spans="1:7" ht="19.5" customHeight="1">
      <c r="A12" s="11" t="s">
        <v>118</v>
      </c>
      <c r="B12" s="10"/>
      <c r="C12" s="11" t="s">
        <v>119</v>
      </c>
      <c r="D12" s="10"/>
      <c r="E12" s="9"/>
      <c r="F12" s="9"/>
      <c r="G12" s="9"/>
    </row>
    <row r="13" spans="1:7" ht="19.5" customHeight="1">
      <c r="A13" s="11" t="s">
        <v>120</v>
      </c>
      <c r="B13" s="10"/>
      <c r="C13" s="11" t="s">
        <v>121</v>
      </c>
      <c r="D13" s="10"/>
      <c r="E13" s="9"/>
      <c r="F13" s="9"/>
      <c r="G13" s="9"/>
    </row>
    <row r="14" spans="1:7" ht="19.5" customHeight="1">
      <c r="A14" s="11" t="s">
        <v>122</v>
      </c>
      <c r="B14" s="10"/>
      <c r="C14" s="11" t="s">
        <v>123</v>
      </c>
      <c r="D14" s="10"/>
      <c r="E14" s="9"/>
      <c r="F14" s="9"/>
      <c r="G14" s="9"/>
    </row>
    <row r="15" spans="1:7" ht="19.5" customHeight="1">
      <c r="A15" s="11" t="s">
        <v>124</v>
      </c>
      <c r="B15" s="10"/>
      <c r="C15" s="11" t="s">
        <v>125</v>
      </c>
      <c r="D15" s="10"/>
      <c r="E15" s="9"/>
      <c r="F15" s="9"/>
      <c r="G15" s="9"/>
    </row>
    <row r="16" spans="1:7" ht="19.5" customHeight="1">
      <c r="A16" s="11" t="s">
        <v>126</v>
      </c>
      <c r="B16" s="10"/>
      <c r="C16" s="11" t="s">
        <v>127</v>
      </c>
      <c r="D16" s="10"/>
      <c r="E16" s="9"/>
      <c r="F16" s="9"/>
      <c r="G16" s="9"/>
    </row>
    <row r="17" spans="1:7" ht="19.5" customHeight="1">
      <c r="A17" s="11" t="s">
        <v>128</v>
      </c>
      <c r="B17" s="10"/>
      <c r="C17" s="11" t="s">
        <v>129</v>
      </c>
      <c r="D17" s="10"/>
      <c r="E17" s="9"/>
      <c r="F17" s="9"/>
      <c r="G17" s="9"/>
    </row>
    <row r="18" spans="1:7" ht="19.5" customHeight="1">
      <c r="A18" s="11" t="s">
        <v>130</v>
      </c>
      <c r="B18" s="10"/>
      <c r="C18" s="11" t="s">
        <v>131</v>
      </c>
      <c r="D18" s="10"/>
      <c r="E18" s="9"/>
      <c r="F18" s="9"/>
      <c r="G18" s="9"/>
    </row>
    <row r="19" spans="1:7" ht="19.5" customHeight="1">
      <c r="A19" s="11" t="s">
        <v>132</v>
      </c>
      <c r="B19" s="10"/>
      <c r="C19" s="11" t="s">
        <v>133</v>
      </c>
      <c r="D19" s="10"/>
      <c r="E19" s="9"/>
      <c r="F19" s="9"/>
      <c r="G19" s="9"/>
    </row>
    <row r="20" spans="1:7" ht="19.5" customHeight="1">
      <c r="A20" s="11" t="s">
        <v>134</v>
      </c>
      <c r="B20" s="10"/>
      <c r="C20" s="11" t="s">
        <v>135</v>
      </c>
      <c r="D20" s="10"/>
      <c r="E20" s="9"/>
      <c r="F20" s="9"/>
      <c r="G20" s="9"/>
    </row>
    <row r="21" spans="1:7" ht="19.5" customHeight="1">
      <c r="A21" s="11"/>
      <c r="B21" s="10"/>
      <c r="C21" s="11" t="s">
        <v>136</v>
      </c>
      <c r="D21" s="10"/>
      <c r="E21" s="9"/>
      <c r="F21" s="9"/>
      <c r="G21" s="9"/>
    </row>
    <row r="22" spans="1:7" ht="19.5" customHeight="1">
      <c r="A22" s="11"/>
      <c r="B22" s="10"/>
      <c r="C22" s="11" t="s">
        <v>137</v>
      </c>
      <c r="D22" s="10"/>
      <c r="E22" s="9"/>
      <c r="F22" s="9"/>
      <c r="G22" s="9"/>
    </row>
    <row r="23" spans="1:7" ht="19.5" customHeight="1">
      <c r="A23" s="11"/>
      <c r="B23" s="10"/>
      <c r="C23" s="11" t="s">
        <v>138</v>
      </c>
      <c r="D23" s="10"/>
      <c r="E23" s="9"/>
      <c r="F23" s="9"/>
      <c r="G23" s="9"/>
    </row>
    <row r="24" spans="1:7" ht="19.5" customHeight="1">
      <c r="A24" s="11"/>
      <c r="B24" s="10"/>
      <c r="C24" s="11" t="s">
        <v>139</v>
      </c>
      <c r="D24" s="10"/>
      <c r="E24" s="9"/>
      <c r="F24" s="9"/>
      <c r="G24" s="9"/>
    </row>
    <row r="25" spans="1:7" ht="19.5" customHeight="1">
      <c r="A25" s="11"/>
      <c r="B25" s="10"/>
      <c r="C25" s="11" t="s">
        <v>140</v>
      </c>
      <c r="D25" s="10"/>
      <c r="E25" s="9"/>
      <c r="F25" s="9"/>
      <c r="G25" s="9"/>
    </row>
    <row r="26" spans="1:7" ht="19.5" customHeight="1">
      <c r="A26" s="11"/>
      <c r="B26" s="10"/>
      <c r="C26" s="11" t="s">
        <v>141</v>
      </c>
      <c r="D26" s="10"/>
      <c r="E26" s="9"/>
      <c r="F26" s="9"/>
      <c r="G26" s="9"/>
    </row>
    <row r="27" spans="1:7" ht="19.5" customHeight="1">
      <c r="A27" s="11"/>
      <c r="B27" s="10"/>
      <c r="C27" s="11" t="s">
        <v>142</v>
      </c>
      <c r="D27" s="10"/>
      <c r="E27" s="9"/>
      <c r="F27" s="9"/>
      <c r="G27" s="9"/>
    </row>
    <row r="28" spans="1:7" ht="19.5" customHeight="1">
      <c r="A28" s="11"/>
      <c r="B28" s="10"/>
      <c r="C28" s="11" t="s">
        <v>143</v>
      </c>
      <c r="D28" s="10"/>
      <c r="E28" s="9"/>
      <c r="F28" s="9"/>
      <c r="G28" s="9"/>
    </row>
    <row r="29" spans="1:7" ht="19.5" customHeight="1">
      <c r="A29" s="11"/>
      <c r="B29" s="10"/>
      <c r="C29" s="11" t="s">
        <v>144</v>
      </c>
      <c r="D29" s="10"/>
      <c r="E29" s="9"/>
      <c r="F29" s="9"/>
      <c r="G29" s="9"/>
    </row>
    <row r="30" spans="1:7" ht="19.5" customHeight="1">
      <c r="A30" s="11"/>
      <c r="B30" s="10"/>
      <c r="C30" s="11" t="s">
        <v>145</v>
      </c>
      <c r="D30" s="10"/>
      <c r="E30" s="9"/>
      <c r="F30" s="9"/>
      <c r="G30" s="9"/>
    </row>
    <row r="31" spans="1:7" ht="19.5" customHeight="1">
      <c r="A31" s="11"/>
      <c r="B31" s="10"/>
      <c r="C31" s="11" t="s">
        <v>146</v>
      </c>
      <c r="D31" s="10"/>
      <c r="E31" s="9"/>
      <c r="F31" s="9"/>
      <c r="G31" s="9"/>
    </row>
    <row r="32" spans="1:7" ht="19.5" customHeight="1">
      <c r="A32" s="11"/>
      <c r="B32" s="10"/>
      <c r="C32" s="11" t="s">
        <v>147</v>
      </c>
      <c r="D32" s="10"/>
      <c r="E32" s="9"/>
      <c r="F32" s="9"/>
      <c r="G32" s="9"/>
    </row>
    <row r="33" spans="1:7" ht="19.5" customHeight="1">
      <c r="A33" s="11"/>
      <c r="B33" s="10"/>
      <c r="C33" s="11" t="s">
        <v>148</v>
      </c>
      <c r="D33" s="10"/>
      <c r="E33" s="9"/>
      <c r="F33" s="9"/>
      <c r="G33" s="9"/>
    </row>
    <row r="34" spans="1:7" ht="19.5" customHeight="1">
      <c r="A34" s="11"/>
      <c r="B34" s="10"/>
      <c r="C34" s="11" t="s">
        <v>149</v>
      </c>
      <c r="D34" s="10"/>
      <c r="E34" s="9"/>
      <c r="F34" s="9"/>
      <c r="G34" s="9"/>
    </row>
    <row r="35" spans="1:7" ht="19.5" customHeight="1">
      <c r="A35" s="11"/>
      <c r="B35" s="10"/>
      <c r="C35" s="11" t="s">
        <v>150</v>
      </c>
      <c r="D35" s="10"/>
      <c r="E35" s="9"/>
      <c r="F35" s="9"/>
      <c r="G35" s="9"/>
    </row>
    <row r="36" spans="1:7" ht="19.5" customHeight="1">
      <c r="A36" s="11"/>
      <c r="B36" s="10"/>
      <c r="C36" s="11" t="s">
        <v>151</v>
      </c>
      <c r="D36" s="10"/>
      <c r="E36" s="9"/>
      <c r="F36" s="9"/>
      <c r="G36" s="9"/>
    </row>
    <row r="37" spans="1:7" ht="19.5" customHeight="1">
      <c r="A37" s="11"/>
      <c r="B37" s="10"/>
      <c r="C37" s="11"/>
      <c r="D37" s="10"/>
      <c r="E37" s="9"/>
      <c r="F37" s="9"/>
      <c r="G37" s="9"/>
    </row>
    <row r="38" spans="1:7" ht="19.5" customHeight="1">
      <c r="A38" s="12" t="s">
        <v>152</v>
      </c>
      <c r="B38" s="13"/>
      <c r="C38" s="12" t="s">
        <v>153</v>
      </c>
      <c r="D38" s="13"/>
      <c r="E38" s="14"/>
      <c r="F38" s="14"/>
      <c r="G38" s="14"/>
    </row>
    <row r="39" spans="1:7" ht="19.5" customHeight="1">
      <c r="A39" s="11" t="s">
        <v>154</v>
      </c>
      <c r="B39" s="10"/>
      <c r="C39" s="15" t="s">
        <v>155</v>
      </c>
      <c r="D39" s="10"/>
      <c r="E39" s="9"/>
      <c r="F39" s="9"/>
      <c r="G39" s="9"/>
    </row>
    <row r="40" spans="1:7" ht="19.5" customHeight="1">
      <c r="A40" s="11" t="s">
        <v>156</v>
      </c>
      <c r="B40" s="10"/>
      <c r="C40" s="11" t="s">
        <v>157</v>
      </c>
      <c r="D40" s="10"/>
      <c r="E40" s="14"/>
      <c r="F40" s="14"/>
      <c r="G40" s="14"/>
    </row>
    <row r="41" spans="1:7" ht="22.5" customHeight="1">
      <c r="A41" s="11" t="s">
        <v>177</v>
      </c>
      <c r="B41" s="11"/>
      <c r="C41" s="11"/>
      <c r="D41" s="11"/>
      <c r="E41" s="9"/>
      <c r="F41" s="9"/>
      <c r="G41" s="9"/>
    </row>
    <row r="42" spans="1:7" ht="13.5">
      <c r="A42" s="9"/>
      <c r="B42" s="9"/>
      <c r="C42" s="9"/>
      <c r="D42" s="9"/>
      <c r="E42" s="9"/>
      <c r="F42" s="9"/>
      <c r="G42" s="9"/>
    </row>
    <row r="43" spans="1:7" ht="13.5">
      <c r="A43" s="9"/>
      <c r="B43" s="9"/>
      <c r="C43" s="9"/>
      <c r="D43" s="9"/>
      <c r="E43" s="9"/>
      <c r="F43" s="9"/>
      <c r="G43" s="9"/>
    </row>
    <row r="44" spans="1:7" ht="13.5">
      <c r="A44" s="9"/>
      <c r="B44" s="9"/>
      <c r="C44" s="9"/>
      <c r="D44" s="9"/>
      <c r="E44" s="9"/>
      <c r="F44" s="9"/>
      <c r="G44" s="9"/>
    </row>
    <row r="45" spans="1:7" ht="13.5">
      <c r="A45" s="9"/>
      <c r="B45" s="9"/>
      <c r="C45" s="9"/>
      <c r="D45" s="9"/>
      <c r="E45" s="9"/>
      <c r="F45" s="9"/>
      <c r="G45" s="9"/>
    </row>
    <row r="46" spans="1:7" ht="13.5">
      <c r="A46" s="9"/>
      <c r="B46" s="9"/>
      <c r="C46" s="9"/>
      <c r="D46" s="9"/>
      <c r="E46" s="9"/>
      <c r="F46" s="9"/>
      <c r="G46" s="9"/>
    </row>
    <row r="47" spans="1:7" ht="13.5">
      <c r="A47" s="9"/>
      <c r="B47" s="9"/>
      <c r="C47" s="9"/>
      <c r="D47" s="9"/>
      <c r="E47" s="9"/>
      <c r="F47" s="9"/>
      <c r="G47" s="9"/>
    </row>
    <row r="48" spans="1:7" ht="13.5">
      <c r="A48" s="9"/>
      <c r="B48" s="9"/>
      <c r="C48" s="9"/>
      <c r="D48" s="9"/>
      <c r="E48" s="9"/>
      <c r="F48" s="9"/>
      <c r="G48" s="9"/>
    </row>
    <row r="49" spans="1:7" ht="13.5">
      <c r="A49" s="9"/>
      <c r="B49" s="9"/>
      <c r="C49" s="9"/>
      <c r="D49" s="9"/>
      <c r="E49" s="9"/>
      <c r="F49" s="9"/>
      <c r="G49" s="9"/>
    </row>
    <row r="50" spans="1:7" ht="13.5">
      <c r="A50" s="9"/>
      <c r="B50" s="9"/>
      <c r="C50" s="9"/>
      <c r="D50" s="9"/>
      <c r="E50" s="9"/>
      <c r="F50" s="9"/>
      <c r="G50" s="9"/>
    </row>
    <row r="51" spans="1:7" ht="13.5">
      <c r="A51" s="9"/>
      <c r="B51" s="9"/>
      <c r="C51" s="9"/>
      <c r="D51" s="9"/>
      <c r="E51" s="9"/>
      <c r="F51" s="9"/>
      <c r="G51" s="9"/>
    </row>
    <row r="52" spans="1:7" ht="13.5">
      <c r="A52" s="9"/>
      <c r="B52" s="9"/>
      <c r="C52" s="9"/>
      <c r="D52" s="9"/>
      <c r="E52" s="9"/>
      <c r="F52" s="9"/>
      <c r="G52" s="9"/>
    </row>
    <row r="53" spans="1:7" ht="13.5">
      <c r="A53" s="9"/>
      <c r="B53" s="9"/>
      <c r="C53" s="9"/>
      <c r="D53" s="9"/>
      <c r="E53" s="9"/>
      <c r="F53" s="9"/>
      <c r="G53" s="9"/>
    </row>
    <row r="54" spans="1:7" ht="13.5">
      <c r="A54" s="9"/>
      <c r="B54" s="9"/>
      <c r="C54" s="9"/>
      <c r="D54" s="9"/>
      <c r="E54" s="9"/>
      <c r="F54" s="9"/>
      <c r="G54" s="9"/>
    </row>
    <row r="55" spans="1:7" ht="13.5">
      <c r="A55" s="9"/>
      <c r="B55" s="9"/>
      <c r="C55" s="9"/>
      <c r="D55" s="9"/>
      <c r="E55" s="9"/>
      <c r="F55" s="9"/>
      <c r="G55" s="9"/>
    </row>
    <row r="56" spans="1:7" ht="13.5">
      <c r="A56" s="9"/>
      <c r="B56" s="9"/>
      <c r="C56" s="9"/>
      <c r="D56" s="9"/>
      <c r="E56" s="9"/>
      <c r="F56" s="9"/>
      <c r="G56" s="9"/>
    </row>
    <row r="57" spans="1:7" ht="13.5">
      <c r="A57" s="9"/>
      <c r="B57" s="9"/>
      <c r="C57" s="9"/>
      <c r="D57" s="9"/>
      <c r="E57" s="9"/>
      <c r="F57" s="9"/>
      <c r="G57" s="9"/>
    </row>
  </sheetData>
  <sheetProtection/>
  <mergeCells count="1">
    <mergeCell ref="A2:D2"/>
  </mergeCells>
  <printOptions/>
  <pageMargins left="1.26" right="0.28" top="0.64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14"/>
  <sheetViews>
    <sheetView tabSelected="1" zoomScalePageLayoutView="0" workbookViewId="0" topLeftCell="A1">
      <selection activeCell="A1" sqref="A1:A16384"/>
    </sheetView>
  </sheetViews>
  <sheetFormatPr defaultColWidth="9.33203125" defaultRowHeight="11.25"/>
  <cols>
    <col min="1" max="1" width="18.83203125" style="0" customWidth="1"/>
    <col min="2" max="2" width="41.33203125" style="0" customWidth="1"/>
    <col min="3" max="3" width="23.33203125" style="0" customWidth="1"/>
    <col min="4" max="4" width="57.66015625" style="0" customWidth="1"/>
  </cols>
  <sheetData>
    <row r="1" ht="19.5" customHeight="1">
      <c r="B1" s="1" t="s">
        <v>158</v>
      </c>
    </row>
    <row r="2" spans="2:4" ht="35.25" customHeight="1">
      <c r="B2" s="80" t="s">
        <v>178</v>
      </c>
      <c r="C2" s="80"/>
      <c r="D2" s="80"/>
    </row>
    <row r="3" spans="2:4" ht="23.25" customHeight="1">
      <c r="B3" s="1"/>
      <c r="C3" s="1"/>
      <c r="D3" s="56" t="s">
        <v>182</v>
      </c>
    </row>
    <row r="4" spans="2:4" ht="30.75" customHeight="1">
      <c r="B4" s="2" t="s">
        <v>159</v>
      </c>
      <c r="C4" s="2" t="s">
        <v>160</v>
      </c>
      <c r="D4" s="2" t="s">
        <v>161</v>
      </c>
    </row>
    <row r="5" spans="2:4" ht="27.75" customHeight="1">
      <c r="B5" s="2" t="s">
        <v>79</v>
      </c>
      <c r="C5" s="2">
        <v>19.04</v>
      </c>
      <c r="D5" s="3"/>
    </row>
    <row r="6" spans="2:4" ht="27" customHeight="1">
      <c r="B6" s="3" t="s">
        <v>162</v>
      </c>
      <c r="C6" s="2"/>
      <c r="D6" s="3"/>
    </row>
    <row r="7" spans="2:4" ht="33" customHeight="1">
      <c r="B7" s="3" t="s">
        <v>163</v>
      </c>
      <c r="C7" s="2">
        <v>12.15</v>
      </c>
      <c r="D7" s="3"/>
    </row>
    <row r="8" spans="2:4" ht="38.25" customHeight="1">
      <c r="B8" s="3" t="s">
        <v>164</v>
      </c>
      <c r="C8" s="2">
        <v>6.89</v>
      </c>
      <c r="D8" s="3"/>
    </row>
    <row r="9" spans="2:4" ht="36.75" customHeight="1">
      <c r="B9" s="4" t="s">
        <v>165</v>
      </c>
      <c r="C9" s="2">
        <v>6.89</v>
      </c>
      <c r="D9" s="3"/>
    </row>
    <row r="10" spans="2:4" ht="27.75" customHeight="1">
      <c r="B10" s="3" t="s">
        <v>166</v>
      </c>
      <c r="C10" s="2"/>
      <c r="D10" s="3"/>
    </row>
    <row r="11" spans="2:4" ht="12">
      <c r="B11" s="5"/>
      <c r="C11" s="5"/>
      <c r="D11" s="5"/>
    </row>
    <row r="12" spans="2:4" ht="12">
      <c r="B12" s="5"/>
      <c r="C12" s="5"/>
      <c r="D12" s="5"/>
    </row>
    <row r="13" spans="2:4" ht="39" customHeight="1">
      <c r="B13" s="81" t="s">
        <v>167</v>
      </c>
      <c r="C13" s="81"/>
      <c r="D13" s="81"/>
    </row>
    <row r="14" spans="2:4" ht="23.25" customHeight="1">
      <c r="B14" s="7" t="s">
        <v>168</v>
      </c>
      <c r="C14" s="1"/>
      <c r="D14" s="1"/>
    </row>
  </sheetData>
  <sheetProtection/>
  <mergeCells count="2">
    <mergeCell ref="B2:D2"/>
    <mergeCell ref="B13:D13"/>
  </mergeCells>
  <printOptions/>
  <pageMargins left="0.82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VNN.R9</cp:lastModifiedBy>
  <cp:lastPrinted>2016-09-12T12:42:20Z</cp:lastPrinted>
  <dcterms:created xsi:type="dcterms:W3CDTF">2016-09-09T02:30:24Z</dcterms:created>
  <dcterms:modified xsi:type="dcterms:W3CDTF">2016-09-12T12:43:06Z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2052-10.1.0.5864</vt:lpwstr>
  </property>
</Properties>
</file>